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6405"/>
  </bookViews>
  <sheets>
    <sheet name="Math" sheetId="4" r:id="rId1"/>
    <sheet name="TBIQ B0727 Full" sheetId="1" r:id="rId2"/>
    <sheet name="Base Torque B1102 Full" sheetId="5" r:id="rId3"/>
    <sheet name="TLIQ B0741 Full" sheetId="3" r:id="rId4"/>
  </sheets>
  <calcPr calcId="114210"/>
</workbook>
</file>

<file path=xl/calcChain.xml><?xml version="1.0" encoding="utf-8"?>
<calcChain xmlns="http://schemas.openxmlformats.org/spreadsheetml/2006/main">
  <c r="V103" i="5"/>
  <c r="W103"/>
  <c r="X103"/>
  <c r="Y103"/>
  <c r="Z103"/>
  <c r="AA103"/>
  <c r="AB103"/>
  <c r="AC103"/>
  <c r="V93"/>
  <c r="W93"/>
  <c r="X93"/>
  <c r="Y93"/>
  <c r="Z93"/>
  <c r="AA93"/>
  <c r="AB93"/>
  <c r="AC93"/>
  <c r="V83"/>
  <c r="W83"/>
  <c r="X83"/>
  <c r="Y83"/>
  <c r="Z83"/>
  <c r="AA83"/>
  <c r="AB83"/>
  <c r="AC83"/>
  <c r="V73"/>
  <c r="W73"/>
  <c r="X73"/>
  <c r="Y73"/>
  <c r="Z73"/>
  <c r="AA73"/>
  <c r="AB73"/>
  <c r="AC73"/>
  <c r="V63"/>
  <c r="W63"/>
  <c r="X63"/>
  <c r="Y63"/>
  <c r="Z63"/>
  <c r="AA63"/>
  <c r="AB63"/>
  <c r="AC63"/>
  <c r="V53"/>
  <c r="W53"/>
  <c r="X53"/>
  <c r="Y53"/>
  <c r="Z53"/>
  <c r="AA53"/>
  <c r="AB53"/>
  <c r="AC53"/>
  <c r="V43"/>
  <c r="W43"/>
  <c r="X43"/>
  <c r="Y43"/>
  <c r="Z43"/>
  <c r="AA43"/>
  <c r="AB43"/>
  <c r="AC43"/>
  <c r="V33"/>
  <c r="W33"/>
  <c r="X33"/>
  <c r="Y33"/>
  <c r="Z33"/>
  <c r="AA33"/>
  <c r="AB33"/>
  <c r="AC33"/>
  <c r="V23"/>
  <c r="W23"/>
  <c r="X23"/>
  <c r="Y23"/>
  <c r="Z23"/>
  <c r="AA23"/>
  <c r="AB23"/>
  <c r="AC23"/>
  <c r="V13"/>
  <c r="W13"/>
  <c r="X13"/>
  <c r="Y13"/>
  <c r="Z13"/>
  <c r="AA13"/>
  <c r="AB13"/>
  <c r="AC13"/>
  <c r="V3"/>
  <c r="W3"/>
  <c r="X3"/>
  <c r="Y3"/>
  <c r="Z3"/>
  <c r="AA3"/>
  <c r="AB3"/>
  <c r="AC3"/>
  <c r="U103"/>
  <c r="S103"/>
  <c r="U93"/>
  <c r="S93"/>
  <c r="U83"/>
  <c r="S83"/>
  <c r="U73"/>
  <c r="S73"/>
  <c r="U63"/>
  <c r="S63"/>
  <c r="U53"/>
  <c r="S53"/>
  <c r="U43"/>
  <c r="S43"/>
  <c r="U33"/>
  <c r="S33"/>
  <c r="U23"/>
  <c r="S23"/>
  <c r="U13"/>
  <c r="S13"/>
  <c r="C103"/>
  <c r="D103"/>
  <c r="E103"/>
  <c r="F103"/>
  <c r="G103"/>
  <c r="H103"/>
  <c r="I103"/>
  <c r="J103"/>
  <c r="K103"/>
  <c r="L103"/>
  <c r="M103"/>
  <c r="N103"/>
  <c r="O103"/>
  <c r="P103"/>
  <c r="Q103"/>
  <c r="C93"/>
  <c r="D93"/>
  <c r="E93"/>
  <c r="F93"/>
  <c r="G93"/>
  <c r="H93"/>
  <c r="I93"/>
  <c r="J93"/>
  <c r="K93"/>
  <c r="L93"/>
  <c r="M93"/>
  <c r="N93"/>
  <c r="O93"/>
  <c r="P93"/>
  <c r="Q93"/>
  <c r="C83"/>
  <c r="D83"/>
  <c r="E83"/>
  <c r="F83"/>
  <c r="G83"/>
  <c r="H83"/>
  <c r="I83"/>
  <c r="J83"/>
  <c r="K83"/>
  <c r="L83"/>
  <c r="M83"/>
  <c r="N83"/>
  <c r="O83"/>
  <c r="P83"/>
  <c r="Q83"/>
  <c r="C73"/>
  <c r="D73"/>
  <c r="E73"/>
  <c r="F73"/>
  <c r="G73"/>
  <c r="H73"/>
  <c r="I73"/>
  <c r="J73"/>
  <c r="K73"/>
  <c r="L73"/>
  <c r="M73"/>
  <c r="N73"/>
  <c r="O73"/>
  <c r="P73"/>
  <c r="Q73"/>
  <c r="C63"/>
  <c r="D63"/>
  <c r="E63"/>
  <c r="F63"/>
  <c r="G63"/>
  <c r="H63"/>
  <c r="I63"/>
  <c r="J63"/>
  <c r="K63"/>
  <c r="L63"/>
  <c r="M63"/>
  <c r="N63"/>
  <c r="O63"/>
  <c r="P63"/>
  <c r="Q63"/>
  <c r="C53"/>
  <c r="D53"/>
  <c r="E53"/>
  <c r="F53"/>
  <c r="G53"/>
  <c r="H53"/>
  <c r="I53"/>
  <c r="J53"/>
  <c r="K53"/>
  <c r="L53"/>
  <c r="M53"/>
  <c r="N53"/>
  <c r="O53"/>
  <c r="P53"/>
  <c r="Q53"/>
  <c r="C43"/>
  <c r="D43"/>
  <c r="E43"/>
  <c r="F43"/>
  <c r="G43"/>
  <c r="H43"/>
  <c r="I43"/>
  <c r="J43"/>
  <c r="K43"/>
  <c r="L43"/>
  <c r="M43"/>
  <c r="N43"/>
  <c r="O43"/>
  <c r="P43"/>
  <c r="Q43"/>
  <c r="C33"/>
  <c r="D33"/>
  <c r="E33"/>
  <c r="F33"/>
  <c r="G33"/>
  <c r="H33"/>
  <c r="I33"/>
  <c r="J33"/>
  <c r="K33"/>
  <c r="L33"/>
  <c r="M33"/>
  <c r="N33"/>
  <c r="O33"/>
  <c r="P33"/>
  <c r="Q33"/>
  <c r="C23"/>
  <c r="D23"/>
  <c r="E23"/>
  <c r="F23"/>
  <c r="G23"/>
  <c r="H23"/>
  <c r="I23"/>
  <c r="J23"/>
  <c r="K23"/>
  <c r="L23"/>
  <c r="M23"/>
  <c r="N23"/>
  <c r="O23"/>
  <c r="P23"/>
  <c r="Q23"/>
  <c r="C13"/>
  <c r="D13"/>
  <c r="E13"/>
  <c r="F13"/>
  <c r="G13"/>
  <c r="H13"/>
  <c r="I13"/>
  <c r="J13"/>
  <c r="K13"/>
  <c r="L13"/>
  <c r="M13"/>
  <c r="N13"/>
  <c r="O13"/>
  <c r="P13"/>
  <c r="Q13"/>
  <c r="B103"/>
  <c r="B93"/>
  <c r="B83"/>
  <c r="B73"/>
  <c r="B63"/>
  <c r="B53"/>
  <c r="B43"/>
  <c r="B33"/>
  <c r="B23"/>
  <c r="B13"/>
  <c r="U3"/>
  <c r="S3"/>
  <c r="C3"/>
  <c r="D3"/>
  <c r="E3"/>
  <c r="F3"/>
  <c r="G3"/>
  <c r="H3"/>
  <c r="I3"/>
  <c r="J3"/>
  <c r="K3"/>
  <c r="L3"/>
  <c r="M3"/>
  <c r="N3"/>
  <c r="O3"/>
  <c r="P3"/>
  <c r="Q3"/>
  <c r="B3"/>
  <c r="V948" i="3"/>
  <c r="W948"/>
  <c r="X948"/>
  <c r="Y948"/>
  <c r="Z948"/>
  <c r="AA948"/>
  <c r="AB948"/>
  <c r="AC948"/>
  <c r="U948"/>
  <c r="S948"/>
  <c r="C948"/>
  <c r="D948"/>
  <c r="E948"/>
  <c r="F948"/>
  <c r="G948"/>
  <c r="H948"/>
  <c r="I948"/>
  <c r="J948"/>
  <c r="K948"/>
  <c r="L948"/>
  <c r="M948"/>
  <c r="N948"/>
  <c r="O948"/>
  <c r="P948"/>
  <c r="Q948"/>
  <c r="V856"/>
  <c r="W856"/>
  <c r="X856"/>
  <c r="Y856"/>
  <c r="Z856"/>
  <c r="AA856"/>
  <c r="AB856"/>
  <c r="AC856"/>
  <c r="U856"/>
  <c r="S856"/>
  <c r="C856"/>
  <c r="D856"/>
  <c r="E856"/>
  <c r="F856"/>
  <c r="G856"/>
  <c r="H856"/>
  <c r="I856"/>
  <c r="J856"/>
  <c r="K856"/>
  <c r="L856"/>
  <c r="M856"/>
  <c r="N856"/>
  <c r="O856"/>
  <c r="P856"/>
  <c r="Q856"/>
  <c r="B948"/>
  <c r="B856"/>
  <c r="V764"/>
  <c r="W764"/>
  <c r="X764"/>
  <c r="Y764"/>
  <c r="Z764"/>
  <c r="AA764"/>
  <c r="AB764"/>
  <c r="AC764"/>
  <c r="U764"/>
  <c r="S764"/>
  <c r="C764"/>
  <c r="D764"/>
  <c r="E764"/>
  <c r="F764"/>
  <c r="G764"/>
  <c r="H764"/>
  <c r="I764"/>
  <c r="J764"/>
  <c r="K764"/>
  <c r="L764"/>
  <c r="M764"/>
  <c r="N764"/>
  <c r="O764"/>
  <c r="P764"/>
  <c r="Q764"/>
  <c r="B764"/>
  <c r="V671"/>
  <c r="W671"/>
  <c r="X671"/>
  <c r="Y671"/>
  <c r="Z671"/>
  <c r="AA671"/>
  <c r="AB671"/>
  <c r="AC671"/>
  <c r="U671"/>
  <c r="S671"/>
  <c r="C671"/>
  <c r="D671"/>
  <c r="E671"/>
  <c r="F671"/>
  <c r="G671"/>
  <c r="H671"/>
  <c r="I671"/>
  <c r="J671"/>
  <c r="K671"/>
  <c r="L671"/>
  <c r="M671"/>
  <c r="N671"/>
  <c r="O671"/>
  <c r="P671"/>
  <c r="Q671"/>
  <c r="B671"/>
  <c r="V579"/>
  <c r="W579"/>
  <c r="X579"/>
  <c r="Y579"/>
  <c r="Z579"/>
  <c r="AA579"/>
  <c r="AB579"/>
  <c r="AC579"/>
  <c r="U579"/>
  <c r="S579"/>
  <c r="C579"/>
  <c r="D579"/>
  <c r="E579"/>
  <c r="F579"/>
  <c r="G579"/>
  <c r="H579"/>
  <c r="I579"/>
  <c r="J579"/>
  <c r="K579"/>
  <c r="L579"/>
  <c r="M579"/>
  <c r="N579"/>
  <c r="O579"/>
  <c r="P579"/>
  <c r="Q579"/>
  <c r="B579"/>
  <c r="V487"/>
  <c r="W487"/>
  <c r="X487"/>
  <c r="Y487"/>
  <c r="Z487"/>
  <c r="AA487"/>
  <c r="AB487"/>
  <c r="AC487"/>
  <c r="U487"/>
  <c r="S487"/>
  <c r="C487"/>
  <c r="D487"/>
  <c r="E487"/>
  <c r="F487"/>
  <c r="G487"/>
  <c r="H487"/>
  <c r="I487"/>
  <c r="J487"/>
  <c r="K487"/>
  <c r="L487"/>
  <c r="M487"/>
  <c r="N487"/>
  <c r="O487"/>
  <c r="P487"/>
  <c r="Q487"/>
  <c r="B487"/>
  <c r="V395"/>
  <c r="W395"/>
  <c r="X395"/>
  <c r="Y395"/>
  <c r="Z395"/>
  <c r="AA395"/>
  <c r="AB395"/>
  <c r="AC395"/>
  <c r="U395"/>
  <c r="S395"/>
  <c r="C395"/>
  <c r="D395"/>
  <c r="E395"/>
  <c r="F395"/>
  <c r="G395"/>
  <c r="H395"/>
  <c r="I395"/>
  <c r="J395"/>
  <c r="K395"/>
  <c r="L395"/>
  <c r="M395"/>
  <c r="N395"/>
  <c r="O395"/>
  <c r="P395"/>
  <c r="Q395"/>
  <c r="B395"/>
  <c r="V284"/>
  <c r="W284"/>
  <c r="X284"/>
  <c r="Y284"/>
  <c r="Z284"/>
  <c r="AA284"/>
  <c r="AB284"/>
  <c r="AC284"/>
  <c r="U284"/>
  <c r="S284"/>
  <c r="C284"/>
  <c r="D284"/>
  <c r="E284"/>
  <c r="F284"/>
  <c r="G284"/>
  <c r="H284"/>
  <c r="I284"/>
  <c r="J284"/>
  <c r="K284"/>
  <c r="L284"/>
  <c r="M284"/>
  <c r="N284"/>
  <c r="O284"/>
  <c r="P284"/>
  <c r="Q284"/>
  <c r="B284"/>
  <c r="V192"/>
  <c r="W192"/>
  <c r="X192"/>
  <c r="Y192"/>
  <c r="Z192"/>
  <c r="AA192"/>
  <c r="AB192"/>
  <c r="AC192"/>
  <c r="U192"/>
  <c r="S192"/>
  <c r="C192"/>
  <c r="D192"/>
  <c r="E192"/>
  <c r="F192"/>
  <c r="G192"/>
  <c r="H192"/>
  <c r="I192"/>
  <c r="J192"/>
  <c r="K192"/>
  <c r="L192"/>
  <c r="M192"/>
  <c r="N192"/>
  <c r="O192"/>
  <c r="P192"/>
  <c r="Q192"/>
  <c r="B192"/>
  <c r="B99"/>
  <c r="V99"/>
  <c r="W99"/>
  <c r="X99"/>
  <c r="Y99"/>
  <c r="Z99"/>
  <c r="AA99"/>
  <c r="AB99"/>
  <c r="AC99"/>
  <c r="U99"/>
  <c r="S99"/>
  <c r="C99"/>
  <c r="D99"/>
  <c r="E99"/>
  <c r="F99"/>
  <c r="G99"/>
  <c r="H99"/>
  <c r="I99"/>
  <c r="J99"/>
  <c r="K99"/>
  <c r="L99"/>
  <c r="M99"/>
  <c r="N99"/>
  <c r="O99"/>
  <c r="P99"/>
  <c r="Q99"/>
  <c r="B3"/>
  <c r="V3"/>
  <c r="W3"/>
  <c r="X3"/>
  <c r="Y3"/>
  <c r="Z3"/>
  <c r="AA3"/>
  <c r="AB3"/>
  <c r="AC3"/>
  <c r="U3"/>
  <c r="S3"/>
  <c r="C3"/>
  <c r="D3"/>
  <c r="E3"/>
  <c r="F3"/>
  <c r="G3"/>
  <c r="H3"/>
  <c r="I3"/>
  <c r="J3"/>
  <c r="K3"/>
  <c r="L3"/>
  <c r="M3"/>
  <c r="N3"/>
  <c r="O3"/>
  <c r="P3"/>
  <c r="Q3"/>
  <c r="B14" i="5"/>
  <c r="B15"/>
  <c r="B16"/>
  <c r="B17"/>
  <c r="B18"/>
  <c r="B19"/>
  <c r="B20"/>
  <c r="B21"/>
  <c r="B22"/>
  <c r="B193" i="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C14" i="5"/>
  <c r="C15"/>
  <c r="C16"/>
  <c r="C17"/>
  <c r="C18"/>
  <c r="AE18" i="4"/>
  <c r="C193" i="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D14" i="5"/>
  <c r="AF18" i="4"/>
  <c r="D193" i="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AG18" i="4"/>
  <c r="E193" i="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F4" i="5"/>
  <c r="F5"/>
  <c r="F6"/>
  <c r="F7"/>
  <c r="F8"/>
  <c r="F9"/>
  <c r="F10"/>
  <c r="F11"/>
  <c r="F12"/>
  <c r="AH18" i="4"/>
  <c r="F193" i="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G4" i="5"/>
  <c r="G5"/>
  <c r="G6"/>
  <c r="G7"/>
  <c r="G8"/>
  <c r="G9"/>
  <c r="G10"/>
  <c r="G11"/>
  <c r="AI18" i="4"/>
  <c r="G193" i="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H4" i="5"/>
  <c r="H5"/>
  <c r="H6"/>
  <c r="H7"/>
  <c r="H8"/>
  <c r="H9"/>
  <c r="H10"/>
  <c r="AJ18" i="4"/>
  <c r="H193" i="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I4" i="5"/>
  <c r="I5"/>
  <c r="I6"/>
  <c r="I7"/>
  <c r="I8"/>
  <c r="AK18" i="4"/>
  <c r="I193" i="3"/>
  <c r="I194"/>
  <c r="I195"/>
  <c r="I196"/>
  <c r="I197"/>
  <c r="I198"/>
  <c r="I199"/>
  <c r="I200"/>
  <c r="I201"/>
  <c r="I202"/>
  <c r="J4" i="5"/>
  <c r="J5"/>
  <c r="J6"/>
  <c r="AL18" i="4"/>
  <c r="J100" i="3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K4" i="5"/>
  <c r="K5"/>
  <c r="AM18" i="4"/>
  <c r="K100" i="3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P100"/>
  <c r="P101"/>
  <c r="P102"/>
  <c r="P103"/>
  <c r="P104"/>
  <c r="P105"/>
  <c r="P106"/>
  <c r="P107"/>
  <c r="P108"/>
  <c r="P109"/>
  <c r="P110"/>
  <c r="P111"/>
  <c r="P112"/>
  <c r="P113"/>
  <c r="P114"/>
  <c r="Q100"/>
  <c r="Q101"/>
  <c r="Q102"/>
  <c r="R3" i="5"/>
  <c r="R99" i="3"/>
  <c r="T3" i="5"/>
  <c r="U4" i="3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T95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B24" i="5"/>
  <c r="B25"/>
  <c r="B26"/>
  <c r="B27"/>
  <c r="B28"/>
  <c r="B29"/>
  <c r="B30"/>
  <c r="B31"/>
  <c r="B32"/>
  <c r="C24"/>
  <c r="C25"/>
  <c r="AE19" i="4"/>
  <c r="C241" i="3"/>
  <c r="C242"/>
  <c r="C243"/>
  <c r="C244"/>
  <c r="C245"/>
  <c r="C246"/>
  <c r="C247"/>
  <c r="C248"/>
  <c r="C249"/>
  <c r="C250"/>
  <c r="C251"/>
  <c r="C252"/>
  <c r="C253"/>
  <c r="C254"/>
  <c r="C255"/>
  <c r="D15" i="5"/>
  <c r="D16"/>
  <c r="D17"/>
  <c r="D18"/>
  <c r="D19"/>
  <c r="D20"/>
  <c r="D21"/>
  <c r="D22"/>
  <c r="D285" i="3"/>
  <c r="D286"/>
  <c r="D287"/>
  <c r="D288"/>
  <c r="D289"/>
  <c r="D290"/>
  <c r="D291"/>
  <c r="E14" i="5"/>
  <c r="E15"/>
  <c r="E16"/>
  <c r="E17"/>
  <c r="E18"/>
  <c r="E19"/>
  <c r="E20"/>
  <c r="E285" i="3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F14" i="5"/>
  <c r="F15"/>
  <c r="F16"/>
  <c r="F17"/>
  <c r="F18"/>
  <c r="F19"/>
  <c r="F285" i="3"/>
  <c r="F286"/>
  <c r="F287"/>
  <c r="F288"/>
  <c r="F289"/>
  <c r="F290"/>
  <c r="F291"/>
  <c r="F292"/>
  <c r="F293"/>
  <c r="F294"/>
  <c r="F295"/>
  <c r="G14" i="5"/>
  <c r="G15"/>
  <c r="G16"/>
  <c r="G17"/>
  <c r="G230" i="3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H14" i="5"/>
  <c r="H15"/>
  <c r="H16"/>
  <c r="H221" i="3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I14" i="5"/>
  <c r="I203" i="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K6" i="5"/>
  <c r="K7"/>
  <c r="K8"/>
  <c r="K9"/>
  <c r="K10"/>
  <c r="K11"/>
  <c r="K12"/>
  <c r="K193" i="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AN18" i="4"/>
  <c r="L4" i="5"/>
  <c r="L5"/>
  <c r="L6"/>
  <c r="L7"/>
  <c r="L8"/>
  <c r="L9"/>
  <c r="L10"/>
  <c r="L11"/>
  <c r="L193" i="3"/>
  <c r="L194"/>
  <c r="L195"/>
  <c r="L196"/>
  <c r="L197"/>
  <c r="L198"/>
  <c r="L199"/>
  <c r="L200"/>
  <c r="L201"/>
  <c r="L202"/>
  <c r="AO18" i="4"/>
  <c r="M4" i="5"/>
  <c r="M5"/>
  <c r="M6"/>
  <c r="M7"/>
  <c r="M8"/>
  <c r="M9"/>
  <c r="M10"/>
  <c r="M140" i="3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AP18" i="4"/>
  <c r="N4" i="5"/>
  <c r="N5"/>
  <c r="N6"/>
  <c r="N7"/>
  <c r="N8"/>
  <c r="N134" i="3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AQ18" i="4"/>
  <c r="O4" i="5"/>
  <c r="O5"/>
  <c r="O6"/>
  <c r="O127" i="3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C34" i="5"/>
  <c r="C35"/>
  <c r="AE20" i="4"/>
  <c r="C256" i="3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D24" i="5"/>
  <c r="AF19" i="4"/>
  <c r="D25" i="5"/>
  <c r="D26"/>
  <c r="D27"/>
  <c r="D28"/>
  <c r="D29"/>
  <c r="D292" i="3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E24" i="5"/>
  <c r="AG19" i="4"/>
  <c r="E25" i="5"/>
  <c r="E26"/>
  <c r="E27"/>
  <c r="E317" i="3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F24" i="5"/>
  <c r="AH19" i="4"/>
  <c r="F25" i="5"/>
  <c r="F296" i="3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G24" i="5"/>
  <c r="AI19" i="4"/>
  <c r="G285" i="3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I15" i="5"/>
  <c r="I16"/>
  <c r="I17"/>
  <c r="I18"/>
  <c r="I19"/>
  <c r="I20"/>
  <c r="I21"/>
  <c r="I285" i="3"/>
  <c r="I286"/>
  <c r="I287"/>
  <c r="I288"/>
  <c r="I289"/>
  <c r="I290"/>
  <c r="I291"/>
  <c r="I292"/>
  <c r="I293"/>
  <c r="J14" i="5"/>
  <c r="J15"/>
  <c r="J16"/>
  <c r="J17"/>
  <c r="J18"/>
  <c r="J19"/>
  <c r="J20"/>
  <c r="J248" i="3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K14" i="5"/>
  <c r="K15"/>
  <c r="K16"/>
  <c r="K17"/>
  <c r="K18"/>
  <c r="K19"/>
  <c r="K229" i="3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L14" i="5"/>
  <c r="L15"/>
  <c r="L16"/>
  <c r="L17"/>
  <c r="L18"/>
  <c r="L203" i="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M14" i="5"/>
  <c r="M15"/>
  <c r="M16"/>
  <c r="M17"/>
  <c r="M193" i="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N14" i="5"/>
  <c r="N15"/>
  <c r="N16"/>
  <c r="N193" i="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O14" i="5"/>
  <c r="O193" i="3"/>
  <c r="AR18" i="4"/>
  <c r="P115" i="3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AS18" i="4"/>
  <c r="Q4" i="5"/>
  <c r="Q5"/>
  <c r="Q6"/>
  <c r="Q7"/>
  <c r="Q8"/>
  <c r="Q9"/>
  <c r="Q10"/>
  <c r="Q11"/>
  <c r="Q12"/>
  <c r="Q103" i="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S4" i="5"/>
  <c r="S5"/>
  <c r="S6"/>
  <c r="S7"/>
  <c r="S8"/>
  <c r="S9"/>
  <c r="S10"/>
  <c r="R10"/>
  <c r="S100" i="3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R143"/>
  <c r="AV18" i="4"/>
  <c r="U4" i="5"/>
  <c r="U5"/>
  <c r="U6"/>
  <c r="U7"/>
  <c r="T7"/>
  <c r="U100" i="3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T120"/>
  <c r="B54" i="5"/>
  <c r="B55"/>
  <c r="B56"/>
  <c r="B57"/>
  <c r="B58"/>
  <c r="B59"/>
  <c r="C44"/>
  <c r="C45"/>
  <c r="C46"/>
  <c r="C47"/>
  <c r="C48"/>
  <c r="C49"/>
  <c r="AE21" i="4"/>
  <c r="C285" i="3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D34" i="5"/>
  <c r="AF20" i="4"/>
  <c r="D35" i="5"/>
  <c r="D36"/>
  <c r="D37"/>
  <c r="D38"/>
  <c r="D322" i="3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E34" i="5"/>
  <c r="AG20" i="4"/>
  <c r="E35" i="5"/>
  <c r="E396" i="3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F396"/>
  <c r="F397"/>
  <c r="F398"/>
  <c r="F399"/>
  <c r="F400"/>
  <c r="F401"/>
  <c r="F402"/>
  <c r="F403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H24" i="5"/>
  <c r="AJ19" i="4"/>
  <c r="H25" i="5"/>
  <c r="H26"/>
  <c r="H27"/>
  <c r="H28"/>
  <c r="H29"/>
  <c r="H30"/>
  <c r="H31"/>
  <c r="H309" i="3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I24" i="5"/>
  <c r="AK19" i="4"/>
  <c r="I25" i="5"/>
  <c r="I26"/>
  <c r="I27"/>
  <c r="I28"/>
  <c r="I29"/>
  <c r="I30"/>
  <c r="I294" i="3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J24" i="5"/>
  <c r="AL19" i="4"/>
  <c r="J25" i="5"/>
  <c r="J26"/>
  <c r="J27"/>
  <c r="J28"/>
  <c r="J285" i="3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K24" i="5"/>
  <c r="AM19" i="4"/>
  <c r="K25" i="5"/>
  <c r="K26"/>
  <c r="K27"/>
  <c r="K285" i="3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L24" i="5"/>
  <c r="AN19" i="4"/>
  <c r="L25" i="5"/>
  <c r="L285" i="3"/>
  <c r="L286"/>
  <c r="L287"/>
  <c r="L288"/>
  <c r="L289"/>
  <c r="L290"/>
  <c r="L291"/>
  <c r="L292"/>
  <c r="L293"/>
  <c r="L294"/>
  <c r="L295"/>
  <c r="L296"/>
  <c r="L297"/>
  <c r="L298"/>
  <c r="L299"/>
  <c r="M24" i="5"/>
  <c r="AO19" i="4"/>
  <c r="M225" i="3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O15" i="5"/>
  <c r="O16"/>
  <c r="O17"/>
  <c r="O18"/>
  <c r="O19"/>
  <c r="O20"/>
  <c r="O21"/>
  <c r="O22"/>
  <c r="O194" i="3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P14" i="5"/>
  <c r="P15"/>
  <c r="P16"/>
  <c r="P17"/>
  <c r="P18"/>
  <c r="P19"/>
  <c r="P20"/>
  <c r="P21"/>
  <c r="P193" i="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Q14" i="5"/>
  <c r="Q15"/>
  <c r="Q16"/>
  <c r="Q17"/>
  <c r="Q18"/>
  <c r="Q19"/>
  <c r="Q193" i="3"/>
  <c r="Q194"/>
  <c r="Q195"/>
  <c r="Q196"/>
  <c r="S14" i="5"/>
  <c r="S15"/>
  <c r="S16"/>
  <c r="R16"/>
  <c r="S144" i="3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Q160"/>
  <c r="Q161"/>
  <c r="Q162"/>
  <c r="Q163"/>
  <c r="Q164"/>
  <c r="Q165"/>
  <c r="Q166"/>
  <c r="Q167"/>
  <c r="Q168"/>
  <c r="Q169"/>
  <c r="Q170"/>
  <c r="Q171"/>
  <c r="Q172"/>
  <c r="R172"/>
  <c r="U8" i="5"/>
  <c r="U9"/>
  <c r="U10"/>
  <c r="U11"/>
  <c r="U12"/>
  <c r="S11"/>
  <c r="S12"/>
  <c r="T12"/>
  <c r="U121" i="3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T152"/>
  <c r="B84" i="5"/>
  <c r="B85"/>
  <c r="B86"/>
  <c r="B87"/>
  <c r="B88"/>
  <c r="C84"/>
  <c r="C85"/>
  <c r="C86"/>
  <c r="C87"/>
  <c r="C88"/>
  <c r="C396" i="3"/>
  <c r="C397"/>
  <c r="C398"/>
  <c r="C399"/>
  <c r="C400"/>
  <c r="C401"/>
  <c r="C402"/>
  <c r="C403"/>
  <c r="C404"/>
  <c r="C405"/>
  <c r="C406"/>
  <c r="C407"/>
  <c r="C408"/>
  <c r="C409"/>
  <c r="C410"/>
  <c r="C411"/>
  <c r="D44" i="5"/>
  <c r="D45"/>
  <c r="AF21" i="4"/>
  <c r="D46" i="5"/>
  <c r="D47"/>
  <c r="D48"/>
  <c r="D49"/>
  <c r="D50"/>
  <c r="D396" i="3"/>
  <c r="E44" i="5"/>
  <c r="E45"/>
  <c r="AG21" i="4"/>
  <c r="E46" i="5"/>
  <c r="E47"/>
  <c r="E414" i="3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AG6" i="4"/>
  <c r="E20"/>
  <c r="E440" i="3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F44" i="5"/>
  <c r="F45"/>
  <c r="AH21" i="4"/>
  <c r="F404" i="3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H34" i="5"/>
  <c r="AJ20" i="4"/>
  <c r="H35" i="5"/>
  <c r="H36"/>
  <c r="H37"/>
  <c r="H38"/>
  <c r="H39"/>
  <c r="H40"/>
  <c r="H41"/>
  <c r="H42"/>
  <c r="H396" i="3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I34" i="5"/>
  <c r="AK20" i="4"/>
  <c r="I35" i="5"/>
  <c r="I36"/>
  <c r="I37"/>
  <c r="I38"/>
  <c r="I39"/>
  <c r="I40"/>
  <c r="I41"/>
  <c r="I396" i="3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J34" i="5"/>
  <c r="AL20" i="4"/>
  <c r="J35" i="5"/>
  <c r="J36"/>
  <c r="J37"/>
  <c r="J38"/>
  <c r="J39"/>
  <c r="J396" i="3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K34" i="5"/>
  <c r="AM20" i="4"/>
  <c r="K35" i="5"/>
  <c r="K36"/>
  <c r="K37"/>
  <c r="K38"/>
  <c r="K396" i="3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L34" i="5"/>
  <c r="AN20" i="4"/>
  <c r="L35" i="5"/>
  <c r="L36"/>
  <c r="L37"/>
  <c r="L396" i="3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M34" i="5"/>
  <c r="AO20" i="4"/>
  <c r="M35" i="5"/>
  <c r="M36"/>
  <c r="N34"/>
  <c r="AP20" i="4"/>
  <c r="N35" i="5"/>
  <c r="N396" i="3"/>
  <c r="N397"/>
  <c r="N398"/>
  <c r="N399"/>
  <c r="N400"/>
  <c r="N401"/>
  <c r="N402"/>
  <c r="N403"/>
  <c r="N404"/>
  <c r="N405"/>
  <c r="N406"/>
  <c r="N407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P24" i="5"/>
  <c r="AR19" i="4"/>
  <c r="P25" i="5"/>
  <c r="P26"/>
  <c r="P27"/>
  <c r="P28"/>
  <c r="P29"/>
  <c r="P30"/>
  <c r="P31"/>
  <c r="P285" i="3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Q24" i="5"/>
  <c r="AS19" i="4"/>
  <c r="Q25" i="5"/>
  <c r="Q26"/>
  <c r="Q27"/>
  <c r="Q28"/>
  <c r="Q285" i="3"/>
  <c r="Q286"/>
  <c r="Q287"/>
  <c r="Q288"/>
  <c r="Q289"/>
  <c r="Q290"/>
  <c r="Q291"/>
  <c r="Q292"/>
  <c r="Q293"/>
  <c r="S24" i="5"/>
  <c r="R24"/>
  <c r="AT19" i="4"/>
  <c r="S193" i="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R222"/>
  <c r="U14" i="5"/>
  <c r="U15"/>
  <c r="U16"/>
  <c r="U17"/>
  <c r="U18"/>
  <c r="U19"/>
  <c r="S17"/>
  <c r="S18"/>
  <c r="S19"/>
  <c r="T19"/>
  <c r="U153" i="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S173"/>
  <c r="S174"/>
  <c r="S175"/>
  <c r="S176"/>
  <c r="S177"/>
  <c r="S178"/>
  <c r="S179"/>
  <c r="S180"/>
  <c r="S181"/>
  <c r="S182"/>
  <c r="S183"/>
  <c r="T183"/>
  <c r="D54" i="5"/>
  <c r="D55"/>
  <c r="AF22" i="4"/>
  <c r="D56" i="5"/>
  <c r="D57"/>
  <c r="D58"/>
  <c r="D59"/>
  <c r="D397" i="3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E54" i="5"/>
  <c r="E55"/>
  <c r="AG22" i="4"/>
  <c r="E56" i="5"/>
  <c r="E488" i="3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F54" i="5"/>
  <c r="F55"/>
  <c r="AH22" i="4"/>
  <c r="F488" i="3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467"/>
  <c r="F468"/>
  <c r="F469"/>
  <c r="F470"/>
  <c r="F471"/>
  <c r="F472"/>
  <c r="F473"/>
  <c r="AH7" i="4"/>
  <c r="F21"/>
  <c r="F522" i="3"/>
  <c r="F523"/>
  <c r="F524"/>
  <c r="F525"/>
  <c r="F526"/>
  <c r="F527"/>
  <c r="F528"/>
  <c r="F529"/>
  <c r="G54" i="5"/>
  <c r="G488" i="3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I44" i="5"/>
  <c r="I45"/>
  <c r="AK21" i="4"/>
  <c r="I46" i="5"/>
  <c r="I47"/>
  <c r="I48"/>
  <c r="I49"/>
  <c r="I50"/>
  <c r="I51"/>
  <c r="I52"/>
  <c r="I488" i="3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J44" i="5"/>
  <c r="J45"/>
  <c r="AL21" i="4"/>
  <c r="J46" i="5"/>
  <c r="J47"/>
  <c r="J48"/>
  <c r="J49"/>
  <c r="J50"/>
  <c r="J51"/>
  <c r="J488" i="3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K44" i="5"/>
  <c r="K45"/>
  <c r="AM21" i="4"/>
  <c r="K46" i="5"/>
  <c r="K47"/>
  <c r="K48"/>
  <c r="K49"/>
  <c r="K50"/>
  <c r="K488" i="3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AM7" i="4"/>
  <c r="K21"/>
  <c r="K522" i="3"/>
  <c r="K523"/>
  <c r="K524"/>
  <c r="K525"/>
  <c r="K526"/>
  <c r="K527"/>
  <c r="L44" i="5"/>
  <c r="L45"/>
  <c r="AN21" i="4"/>
  <c r="L46" i="5"/>
  <c r="L47"/>
  <c r="L48"/>
  <c r="L488" i="3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M44" i="5"/>
  <c r="M45"/>
  <c r="AO21" i="4"/>
  <c r="M46" i="5"/>
  <c r="M47"/>
  <c r="M396" i="3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AO6" i="4"/>
  <c r="M20"/>
  <c r="M440" i="3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N44" i="5"/>
  <c r="N45"/>
  <c r="AP21" i="4"/>
  <c r="N46" i="5"/>
  <c r="O44"/>
  <c r="O396" i="3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Q34" i="5"/>
  <c r="AS20" i="4"/>
  <c r="Q35" i="5"/>
  <c r="Q36"/>
  <c r="Q294" i="3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AS5" i="4"/>
  <c r="Q19"/>
  <c r="Q366" i="3"/>
  <c r="Q367"/>
  <c r="Q368"/>
  <c r="Q369"/>
  <c r="Q370"/>
  <c r="Q371"/>
  <c r="Q372"/>
  <c r="Q373"/>
  <c r="Q374"/>
  <c r="Q375"/>
  <c r="Q376"/>
  <c r="Q377"/>
  <c r="Q378"/>
  <c r="Q379"/>
  <c r="Q380"/>
  <c r="Q381"/>
  <c r="S25" i="5"/>
  <c r="S26"/>
  <c r="S27"/>
  <c r="S28"/>
  <c r="S29"/>
  <c r="S30"/>
  <c r="Q29"/>
  <c r="Q30"/>
  <c r="R30"/>
  <c r="S285" i="3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R315"/>
  <c r="U20" i="5"/>
  <c r="U21"/>
  <c r="U22"/>
  <c r="S20"/>
  <c r="S21"/>
  <c r="S22"/>
  <c r="T22"/>
  <c r="U193" i="3"/>
  <c r="U194"/>
  <c r="U195"/>
  <c r="U196"/>
  <c r="U197"/>
  <c r="U198"/>
  <c r="U199"/>
  <c r="T199"/>
  <c r="D420"/>
  <c r="D421"/>
  <c r="D422"/>
  <c r="D423"/>
  <c r="D424"/>
  <c r="D425"/>
  <c r="D426"/>
  <c r="D427"/>
  <c r="D428"/>
  <c r="E512"/>
  <c r="E513"/>
  <c r="E514"/>
  <c r="E515"/>
  <c r="E516"/>
  <c r="E517"/>
  <c r="E518"/>
  <c r="E519"/>
  <c r="E520"/>
  <c r="E521"/>
  <c r="E479"/>
  <c r="E480"/>
  <c r="E481"/>
  <c r="E482"/>
  <c r="E483"/>
  <c r="E484"/>
  <c r="E485"/>
  <c r="E486"/>
  <c r="AG7" i="4"/>
  <c r="E21"/>
  <c r="E522" i="3"/>
  <c r="E523"/>
  <c r="E524"/>
  <c r="E525"/>
  <c r="E526"/>
  <c r="E527"/>
  <c r="E528"/>
  <c r="E529"/>
  <c r="E530"/>
  <c r="E531"/>
  <c r="E532"/>
  <c r="E533"/>
  <c r="E534"/>
  <c r="E535"/>
  <c r="E536"/>
  <c r="E537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H580"/>
  <c r="I580"/>
  <c r="I581"/>
  <c r="I582"/>
  <c r="I583"/>
  <c r="I584"/>
  <c r="I585"/>
  <c r="I586"/>
  <c r="I587"/>
  <c r="I588"/>
  <c r="J54" i="5"/>
  <c r="J55"/>
  <c r="AL22" i="4"/>
  <c r="J56" i="5"/>
  <c r="J57"/>
  <c r="J58"/>
  <c r="J59"/>
  <c r="J60"/>
  <c r="J61"/>
  <c r="J62"/>
  <c r="J580" i="3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K54" i="5"/>
  <c r="K55"/>
  <c r="AM22" i="4"/>
  <c r="K56" i="5"/>
  <c r="K57"/>
  <c r="K58"/>
  <c r="K59"/>
  <c r="K60"/>
  <c r="K61"/>
  <c r="K580" i="3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L54" i="5"/>
  <c r="L55"/>
  <c r="AN22" i="4"/>
  <c r="L56" i="5"/>
  <c r="L57"/>
  <c r="L58"/>
  <c r="L59"/>
  <c r="L60"/>
  <c r="L580" i="3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M54" i="5"/>
  <c r="M55"/>
  <c r="AO22" i="4"/>
  <c r="M56" i="5"/>
  <c r="M57"/>
  <c r="M58"/>
  <c r="M59"/>
  <c r="M580" i="3"/>
  <c r="M581"/>
  <c r="M582"/>
  <c r="M583"/>
  <c r="M584"/>
  <c r="M585"/>
  <c r="M586"/>
  <c r="M587"/>
  <c r="N54" i="5"/>
  <c r="N55"/>
  <c r="AP22" i="4"/>
  <c r="N56" i="5"/>
  <c r="N57"/>
  <c r="N488" i="3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AP7" i="4"/>
  <c r="N21"/>
  <c r="N522" i="3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O54" i="5"/>
  <c r="O55"/>
  <c r="AQ22" i="4"/>
  <c r="O56" i="5"/>
  <c r="O488" i="3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P54" i="5"/>
  <c r="P55"/>
  <c r="AR22" i="4"/>
  <c r="P488" i="3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Q44" i="5"/>
  <c r="Q45"/>
  <c r="AS21" i="4"/>
  <c r="Q46" i="5"/>
  <c r="Q47"/>
  <c r="Q48"/>
  <c r="Q49"/>
  <c r="Q50"/>
  <c r="Q51"/>
  <c r="Q52"/>
  <c r="Q396" i="3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173"/>
  <c r="Q174"/>
  <c r="Q175"/>
  <c r="Q176"/>
  <c r="Q177"/>
  <c r="Q178"/>
  <c r="Q179"/>
  <c r="Q180"/>
  <c r="AS6" i="4"/>
  <c r="Q20"/>
  <c r="Q440" i="3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R43" i="5"/>
  <c r="S396" i="3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R427"/>
  <c r="U24" i="5"/>
  <c r="AV19" i="4"/>
  <c r="U25" i="5"/>
  <c r="U26"/>
  <c r="U27"/>
  <c r="U28"/>
  <c r="U29"/>
  <c r="U30"/>
  <c r="T30"/>
  <c r="U285" i="3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T307"/>
  <c r="AE25" i="4"/>
  <c r="H74" i="5"/>
  <c r="H75"/>
  <c r="H581" i="3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I74" i="5"/>
  <c r="I589" i="3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K672"/>
  <c r="K673"/>
  <c r="K674"/>
  <c r="K675"/>
  <c r="L64" i="5"/>
  <c r="L65"/>
  <c r="L66"/>
  <c r="AN23" i="4"/>
  <c r="L67" i="5"/>
  <c r="L68"/>
  <c r="L69"/>
  <c r="L70"/>
  <c r="L71"/>
  <c r="L672" i="3"/>
  <c r="L673"/>
  <c r="L674"/>
  <c r="L675"/>
  <c r="L676"/>
  <c r="L677"/>
  <c r="L678"/>
  <c r="L679"/>
  <c r="M64" i="5"/>
  <c r="M65"/>
  <c r="M66"/>
  <c r="AO23" i="4"/>
  <c r="M67" i="5"/>
  <c r="M68"/>
  <c r="M69"/>
  <c r="M70"/>
  <c r="M588" i="3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N64" i="5"/>
  <c r="N65"/>
  <c r="N66"/>
  <c r="AP23" i="4"/>
  <c r="N67" i="5"/>
  <c r="N68"/>
  <c r="N580" i="3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O64" i="5"/>
  <c r="O65"/>
  <c r="O66"/>
  <c r="AQ23" i="4"/>
  <c r="O67" i="5"/>
  <c r="O580" i="3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P64" i="5"/>
  <c r="P65"/>
  <c r="P512" i="3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181"/>
  <c r="Q182"/>
  <c r="Q183"/>
  <c r="Q184"/>
  <c r="Q185"/>
  <c r="Q186"/>
  <c r="Q187"/>
  <c r="Q188"/>
  <c r="Q189"/>
  <c r="Q190"/>
  <c r="Q191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AS7" i="4"/>
  <c r="Q21"/>
  <c r="Q522" i="3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S54" i="5"/>
  <c r="S55"/>
  <c r="S56"/>
  <c r="S57"/>
  <c r="Q54"/>
  <c r="Q55"/>
  <c r="AS22" i="4"/>
  <c r="Q56" i="5"/>
  <c r="Q57"/>
  <c r="R57"/>
  <c r="S488" i="3"/>
  <c r="S489"/>
  <c r="S490"/>
  <c r="S491"/>
  <c r="S492"/>
  <c r="S493"/>
  <c r="S494"/>
  <c r="S495"/>
  <c r="S496"/>
  <c r="S497"/>
  <c r="S498"/>
  <c r="S499"/>
  <c r="S500"/>
  <c r="R500"/>
  <c r="U44" i="5"/>
  <c r="U45"/>
  <c r="AV21" i="4"/>
  <c r="S44" i="5"/>
  <c r="S45"/>
  <c r="T45"/>
  <c r="AU21" i="4"/>
  <c r="U396" i="3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S428"/>
  <c r="S429"/>
  <c r="S430"/>
  <c r="S431"/>
  <c r="T431"/>
  <c r="H76" i="5"/>
  <c r="AJ24" i="4"/>
  <c r="H77" i="5"/>
  <c r="H623" i="3"/>
  <c r="H624"/>
  <c r="H625"/>
  <c r="H626"/>
  <c r="H627"/>
  <c r="H628"/>
  <c r="H629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L74" i="5"/>
  <c r="L75"/>
  <c r="L76"/>
  <c r="AN24" i="4"/>
  <c r="L77" i="5"/>
  <c r="L78"/>
  <c r="L79"/>
  <c r="L80"/>
  <c r="L81"/>
  <c r="L680" i="3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M74" i="5"/>
  <c r="M75"/>
  <c r="M76"/>
  <c r="AO24" i="4"/>
  <c r="M77" i="5"/>
  <c r="M78"/>
  <c r="M79"/>
  <c r="M80"/>
  <c r="M81"/>
  <c r="M82"/>
  <c r="M672" i="3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N74" i="5"/>
  <c r="N75"/>
  <c r="N76"/>
  <c r="AP24" i="4"/>
  <c r="N77" i="5"/>
  <c r="N78"/>
  <c r="N79"/>
  <c r="N672" i="3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O74" i="5"/>
  <c r="O75"/>
  <c r="O76"/>
  <c r="AQ24" i="4"/>
  <c r="O77" i="5"/>
  <c r="O672" i="3"/>
  <c r="O673"/>
  <c r="O674"/>
  <c r="O675"/>
  <c r="O676"/>
  <c r="O677"/>
  <c r="O678"/>
  <c r="O679"/>
  <c r="P74" i="5"/>
  <c r="P75"/>
  <c r="P76"/>
  <c r="AR24" i="4"/>
  <c r="P580" i="3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Q74" i="5"/>
  <c r="Q75"/>
  <c r="Q580" i="3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S64" i="5"/>
  <c r="S65"/>
  <c r="S66"/>
  <c r="S67"/>
  <c r="S68"/>
  <c r="S69"/>
  <c r="S70"/>
  <c r="S71"/>
  <c r="Q64"/>
  <c r="Q65"/>
  <c r="Q66"/>
  <c r="AS23" i="4"/>
  <c r="Q67" i="5"/>
  <c r="Q68"/>
  <c r="Q69"/>
  <c r="Q70"/>
  <c r="Q71"/>
  <c r="R71"/>
  <c r="S580" i="3"/>
  <c r="S581"/>
  <c r="S582"/>
  <c r="S583"/>
  <c r="S584"/>
  <c r="S585"/>
  <c r="S586"/>
  <c r="R586"/>
  <c r="T63" i="5"/>
  <c r="U488" i="3"/>
  <c r="U489"/>
  <c r="U490"/>
  <c r="U491"/>
  <c r="U492"/>
  <c r="U493"/>
  <c r="U494"/>
  <c r="U495"/>
  <c r="U496"/>
  <c r="U497"/>
  <c r="U498"/>
  <c r="U499"/>
  <c r="U500"/>
  <c r="U501"/>
  <c r="U502"/>
  <c r="U503"/>
  <c r="U504"/>
  <c r="U505"/>
  <c r="U506"/>
  <c r="U507"/>
  <c r="U508"/>
  <c r="U509"/>
  <c r="U510"/>
  <c r="U511"/>
  <c r="U512"/>
  <c r="U513"/>
  <c r="U514"/>
  <c r="U515"/>
  <c r="U516"/>
  <c r="U517"/>
  <c r="U518"/>
  <c r="U519"/>
  <c r="U520"/>
  <c r="U521"/>
  <c r="U96"/>
  <c r="AV7" i="4"/>
  <c r="T21"/>
  <c r="U522" i="3"/>
  <c r="U523"/>
  <c r="U524"/>
  <c r="U525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T525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O84" i="5"/>
  <c r="O85"/>
  <c r="O86"/>
  <c r="O680" i="3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P84" i="5"/>
  <c r="P85"/>
  <c r="P86"/>
  <c r="P87"/>
  <c r="AR25" i="4"/>
  <c r="P88" i="5"/>
  <c r="P89"/>
  <c r="P90"/>
  <c r="P91"/>
  <c r="P92"/>
  <c r="P672" i="3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AR10" i="4"/>
  <c r="P24"/>
  <c r="P752" i="3"/>
  <c r="P753"/>
  <c r="P754"/>
  <c r="P755"/>
  <c r="P756"/>
  <c r="P757"/>
  <c r="Q672"/>
  <c r="Q673"/>
  <c r="Q674"/>
  <c r="Q675"/>
  <c r="Q676"/>
  <c r="Q677"/>
  <c r="AS9" i="4"/>
  <c r="Q23"/>
  <c r="Q678" i="3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S84" i="5"/>
  <c r="S85"/>
  <c r="S86"/>
  <c r="S87"/>
  <c r="S88"/>
  <c r="Q84"/>
  <c r="Q85"/>
  <c r="Q86"/>
  <c r="Q87"/>
  <c r="AS25" i="4"/>
  <c r="Q88" i="5"/>
  <c r="R88"/>
  <c r="S672" i="3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R716"/>
  <c r="U84" i="5"/>
  <c r="T84"/>
  <c r="U580" i="3"/>
  <c r="U581"/>
  <c r="U582"/>
  <c r="U583"/>
  <c r="U584"/>
  <c r="U585"/>
  <c r="U586"/>
  <c r="U587"/>
  <c r="U588"/>
  <c r="U589"/>
  <c r="U590"/>
  <c r="U591"/>
  <c r="U592"/>
  <c r="U593"/>
  <c r="U594"/>
  <c r="U595"/>
  <c r="U596"/>
  <c r="U597"/>
  <c r="U598"/>
  <c r="U599"/>
  <c r="U600"/>
  <c r="U601"/>
  <c r="U602"/>
  <c r="U603"/>
  <c r="U604"/>
  <c r="U605"/>
  <c r="U606"/>
  <c r="U607"/>
  <c r="U608"/>
  <c r="U609"/>
  <c r="U610"/>
  <c r="U611"/>
  <c r="U612"/>
  <c r="U613"/>
  <c r="U614"/>
  <c r="U615"/>
  <c r="U616"/>
  <c r="U617"/>
  <c r="U618"/>
  <c r="U619"/>
  <c r="U620"/>
  <c r="U621"/>
  <c r="U622"/>
  <c r="U623"/>
  <c r="U624"/>
  <c r="U625"/>
  <c r="U626"/>
  <c r="U627"/>
  <c r="U628"/>
  <c r="U629"/>
  <c r="U630"/>
  <c r="U631"/>
  <c r="U632"/>
  <c r="U633"/>
  <c r="U634"/>
  <c r="U635"/>
  <c r="U636"/>
  <c r="U637"/>
  <c r="U638"/>
  <c r="U639"/>
  <c r="U640"/>
  <c r="U641"/>
  <c r="U642"/>
  <c r="U643"/>
  <c r="U644"/>
  <c r="U645"/>
  <c r="U646"/>
  <c r="U647"/>
  <c r="U648"/>
  <c r="U649"/>
  <c r="U650"/>
  <c r="U651"/>
  <c r="U652"/>
  <c r="U653"/>
  <c r="U654"/>
  <c r="U655"/>
  <c r="U656"/>
  <c r="U657"/>
  <c r="U658"/>
  <c r="U659"/>
  <c r="U660"/>
  <c r="U661"/>
  <c r="U662"/>
  <c r="U663"/>
  <c r="U664"/>
  <c r="U665"/>
  <c r="U66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T666"/>
  <c r="AE17" i="4"/>
  <c r="C100" i="3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AE3" i="4"/>
  <c r="C17"/>
  <c r="AF17"/>
  <c r="D100" i="3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AF3" i="4"/>
  <c r="D17"/>
  <c r="AG17"/>
  <c r="E100" i="3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AG3" i="4"/>
  <c r="E17"/>
  <c r="AH17"/>
  <c r="F100" i="3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AH3" i="4"/>
  <c r="F17"/>
  <c r="AI17"/>
  <c r="G100" i="3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AI3" i="4"/>
  <c r="G17"/>
  <c r="AJ17"/>
  <c r="H100" i="3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AJ3" i="4"/>
  <c r="H17"/>
  <c r="AK17"/>
  <c r="I100" i="3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AL17" i="4"/>
  <c r="AM17"/>
  <c r="AM3"/>
  <c r="K17"/>
  <c r="AN17"/>
  <c r="AN3"/>
  <c r="L17"/>
  <c r="AO17"/>
  <c r="AO3"/>
  <c r="M17"/>
  <c r="AP17"/>
  <c r="AP3"/>
  <c r="N17"/>
  <c r="AQ17"/>
  <c r="O4" i="3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AQ3" i="4"/>
  <c r="O17"/>
  <c r="AR17"/>
  <c r="P4" i="3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AR3" i="4"/>
  <c r="P17"/>
  <c r="AS17"/>
  <c r="AS3"/>
  <c r="Q17"/>
  <c r="AT17"/>
  <c r="AU17"/>
  <c r="AV17"/>
  <c r="AW17"/>
  <c r="AX17"/>
  <c r="AY17"/>
  <c r="AZ17"/>
  <c r="BA17"/>
  <c r="BB17"/>
  <c r="BC17"/>
  <c r="B3" i="1"/>
  <c r="AD18" i="4"/>
  <c r="AD4"/>
  <c r="B18"/>
  <c r="AD17"/>
  <c r="AD3"/>
  <c r="B17"/>
  <c r="R13" i="5"/>
  <c r="AT18" i="4"/>
  <c r="T13" i="5"/>
  <c r="AU18" i="4"/>
  <c r="AW18"/>
  <c r="AX18"/>
  <c r="AY18"/>
  <c r="AZ18"/>
  <c r="BA18"/>
  <c r="BB18"/>
  <c r="BC18"/>
  <c r="R23" i="5"/>
  <c r="T23"/>
  <c r="R33"/>
  <c r="T33"/>
  <c r="T43"/>
  <c r="R53"/>
  <c r="T53"/>
  <c r="R63"/>
  <c r="R73"/>
  <c r="T73"/>
  <c r="R83"/>
  <c r="T83"/>
  <c r="R93"/>
  <c r="T93"/>
  <c r="AE27" i="4"/>
  <c r="AF27"/>
  <c r="AG27"/>
  <c r="AH27"/>
  <c r="AI27"/>
  <c r="AJ27"/>
  <c r="J74" i="5"/>
  <c r="J75"/>
  <c r="J76"/>
  <c r="J77"/>
  <c r="J78"/>
  <c r="J79"/>
  <c r="AL27" i="4"/>
  <c r="K74" i="5"/>
  <c r="K75"/>
  <c r="K76"/>
  <c r="K77"/>
  <c r="K78"/>
  <c r="K79"/>
  <c r="K80"/>
  <c r="AM27" i="4"/>
  <c r="AN27"/>
  <c r="AO27"/>
  <c r="N84" i="5"/>
  <c r="N85"/>
  <c r="AP27" i="4"/>
  <c r="O87" i="5"/>
  <c r="AQ27" i="4"/>
  <c r="AR27"/>
  <c r="Q94" i="5"/>
  <c r="AS27" i="4"/>
  <c r="R103" i="5"/>
  <c r="S89"/>
  <c r="S90"/>
  <c r="S91"/>
  <c r="Q89"/>
  <c r="Q90"/>
  <c r="Q91"/>
  <c r="R91"/>
  <c r="AT27" i="4"/>
  <c r="AV27"/>
  <c r="T103" i="5"/>
  <c r="U85"/>
  <c r="U86"/>
  <c r="U87"/>
  <c r="U88"/>
  <c r="U89"/>
  <c r="U90"/>
  <c r="T90"/>
  <c r="AU27" i="4"/>
  <c r="AW27"/>
  <c r="AX27"/>
  <c r="AY27"/>
  <c r="AZ27"/>
  <c r="BA27"/>
  <c r="BB27"/>
  <c r="BC27"/>
  <c r="T5" i="3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S96"/>
  <c r="T96"/>
  <c r="U97"/>
  <c r="S97"/>
  <c r="T97"/>
  <c r="U98"/>
  <c r="S98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U184"/>
  <c r="S184"/>
  <c r="T184"/>
  <c r="U185"/>
  <c r="S185"/>
  <c r="T185"/>
  <c r="U186"/>
  <c r="S186"/>
  <c r="T186"/>
  <c r="U187"/>
  <c r="S187"/>
  <c r="T187"/>
  <c r="U188"/>
  <c r="S188"/>
  <c r="T188"/>
  <c r="U189"/>
  <c r="S189"/>
  <c r="T189"/>
  <c r="U190"/>
  <c r="S190"/>
  <c r="T190"/>
  <c r="U191"/>
  <c r="S191"/>
  <c r="T191"/>
  <c r="T192"/>
  <c r="T193"/>
  <c r="T194"/>
  <c r="T195"/>
  <c r="T196"/>
  <c r="T197"/>
  <c r="T198"/>
  <c r="U200"/>
  <c r="T200"/>
  <c r="U201"/>
  <c r="T201"/>
  <c r="U202"/>
  <c r="T202"/>
  <c r="U203"/>
  <c r="T203"/>
  <c r="U204"/>
  <c r="T204"/>
  <c r="U205"/>
  <c r="T205"/>
  <c r="U206"/>
  <c r="T206"/>
  <c r="U207"/>
  <c r="T207"/>
  <c r="U208"/>
  <c r="T208"/>
  <c r="U209"/>
  <c r="T209"/>
  <c r="U210"/>
  <c r="AV3" i="4"/>
  <c r="T17"/>
  <c r="T210" i="3"/>
  <c r="AU3" i="4"/>
  <c r="S17"/>
  <c r="U211" i="3"/>
  <c r="T211"/>
  <c r="U212"/>
  <c r="T212"/>
  <c r="U213"/>
  <c r="T213"/>
  <c r="U214"/>
  <c r="T214"/>
  <c r="U215"/>
  <c r="T215"/>
  <c r="U216"/>
  <c r="T216"/>
  <c r="U217"/>
  <c r="T217"/>
  <c r="U218"/>
  <c r="T218"/>
  <c r="U219"/>
  <c r="T219"/>
  <c r="U220"/>
  <c r="T220"/>
  <c r="U221"/>
  <c r="T221"/>
  <c r="U222"/>
  <c r="T222"/>
  <c r="U223"/>
  <c r="S223"/>
  <c r="T223"/>
  <c r="U224"/>
  <c r="S224"/>
  <c r="T224"/>
  <c r="U225"/>
  <c r="S225"/>
  <c r="T225"/>
  <c r="U226"/>
  <c r="S226"/>
  <c r="T226"/>
  <c r="U227"/>
  <c r="S227"/>
  <c r="T227"/>
  <c r="U228"/>
  <c r="S228"/>
  <c r="T228"/>
  <c r="U229"/>
  <c r="S229"/>
  <c r="T229"/>
  <c r="U230"/>
  <c r="S230"/>
  <c r="T230"/>
  <c r="U231"/>
  <c r="S231"/>
  <c r="T231"/>
  <c r="U232"/>
  <c r="S232"/>
  <c r="T232"/>
  <c r="U233"/>
  <c r="S233"/>
  <c r="T233"/>
  <c r="U234"/>
  <c r="S234"/>
  <c r="T234"/>
  <c r="U235"/>
  <c r="S235"/>
  <c r="T235"/>
  <c r="U236"/>
  <c r="S236"/>
  <c r="T236"/>
  <c r="U237"/>
  <c r="S237"/>
  <c r="T237"/>
  <c r="U238"/>
  <c r="S238"/>
  <c r="T238"/>
  <c r="U239"/>
  <c r="S239"/>
  <c r="T239"/>
  <c r="U240"/>
  <c r="S240"/>
  <c r="T240"/>
  <c r="U241"/>
  <c r="S241"/>
  <c r="T241"/>
  <c r="U242"/>
  <c r="S242"/>
  <c r="T242"/>
  <c r="U243"/>
  <c r="S243"/>
  <c r="T243"/>
  <c r="U244"/>
  <c r="S244"/>
  <c r="T244"/>
  <c r="U245"/>
  <c r="S245"/>
  <c r="T245"/>
  <c r="U246"/>
  <c r="S246"/>
  <c r="T246"/>
  <c r="U247"/>
  <c r="S247"/>
  <c r="T247"/>
  <c r="U248"/>
  <c r="S248"/>
  <c r="T248"/>
  <c r="U249"/>
  <c r="S249"/>
  <c r="T249"/>
  <c r="U250"/>
  <c r="S250"/>
  <c r="T250"/>
  <c r="U251"/>
  <c r="S251"/>
  <c r="T251"/>
  <c r="U252"/>
  <c r="S252"/>
  <c r="T252"/>
  <c r="U253"/>
  <c r="S253"/>
  <c r="T253"/>
  <c r="U254"/>
  <c r="S254"/>
  <c r="T254"/>
  <c r="U255"/>
  <c r="S255"/>
  <c r="T255"/>
  <c r="U256"/>
  <c r="S256"/>
  <c r="T256"/>
  <c r="U257"/>
  <c r="S257"/>
  <c r="T257"/>
  <c r="U258"/>
  <c r="S258"/>
  <c r="T258"/>
  <c r="U259"/>
  <c r="S259"/>
  <c r="T259"/>
  <c r="U260"/>
  <c r="S260"/>
  <c r="T260"/>
  <c r="U261"/>
  <c r="S261"/>
  <c r="T261"/>
  <c r="U262"/>
  <c r="S262"/>
  <c r="T262"/>
  <c r="U263"/>
  <c r="S263"/>
  <c r="T263"/>
  <c r="U264"/>
  <c r="S264"/>
  <c r="T264"/>
  <c r="U265"/>
  <c r="S265"/>
  <c r="T265"/>
  <c r="U266"/>
  <c r="S266"/>
  <c r="T266"/>
  <c r="U267"/>
  <c r="S267"/>
  <c r="T267"/>
  <c r="U268"/>
  <c r="S268"/>
  <c r="T268"/>
  <c r="U269"/>
  <c r="S269"/>
  <c r="T269"/>
  <c r="U270"/>
  <c r="S270"/>
  <c r="T270"/>
  <c r="U271"/>
  <c r="S271"/>
  <c r="T271"/>
  <c r="U272"/>
  <c r="S272"/>
  <c r="T272"/>
  <c r="U273"/>
  <c r="S273"/>
  <c r="T273"/>
  <c r="U274"/>
  <c r="S274"/>
  <c r="T274"/>
  <c r="U275"/>
  <c r="S275"/>
  <c r="T275"/>
  <c r="U276"/>
  <c r="S276"/>
  <c r="T276"/>
  <c r="U277"/>
  <c r="S277"/>
  <c r="T277"/>
  <c r="U278"/>
  <c r="S278"/>
  <c r="T278"/>
  <c r="U279"/>
  <c r="S279"/>
  <c r="T279"/>
  <c r="U280"/>
  <c r="S280"/>
  <c r="T280"/>
  <c r="U281"/>
  <c r="S281"/>
  <c r="T281"/>
  <c r="U282"/>
  <c r="S282"/>
  <c r="T282"/>
  <c r="U283"/>
  <c r="AV4" i="4"/>
  <c r="T18"/>
  <c r="S283" i="3"/>
  <c r="T283"/>
  <c r="AU4" i="4"/>
  <c r="S18"/>
  <c r="T284" i="3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U308"/>
  <c r="T308"/>
  <c r="U309"/>
  <c r="T309"/>
  <c r="U310"/>
  <c r="T310"/>
  <c r="U311"/>
  <c r="T311"/>
  <c r="U312"/>
  <c r="T312"/>
  <c r="U313"/>
  <c r="T313"/>
  <c r="U314"/>
  <c r="T314"/>
  <c r="U315"/>
  <c r="T315"/>
  <c r="U316"/>
  <c r="S316"/>
  <c r="T316"/>
  <c r="U317"/>
  <c r="S317"/>
  <c r="T317"/>
  <c r="U318"/>
  <c r="S318"/>
  <c r="T318"/>
  <c r="U319"/>
  <c r="S319"/>
  <c r="T319"/>
  <c r="U320"/>
  <c r="S320"/>
  <c r="T320"/>
  <c r="U321"/>
  <c r="S321"/>
  <c r="T321"/>
  <c r="U322"/>
  <c r="S322"/>
  <c r="T322"/>
  <c r="U323"/>
  <c r="S323"/>
  <c r="T323"/>
  <c r="U324"/>
  <c r="S324"/>
  <c r="T324"/>
  <c r="U325"/>
  <c r="S325"/>
  <c r="T325"/>
  <c r="U326"/>
  <c r="S326"/>
  <c r="T326"/>
  <c r="U327"/>
  <c r="S327"/>
  <c r="T327"/>
  <c r="U328"/>
  <c r="S328"/>
  <c r="T328"/>
  <c r="U329"/>
  <c r="S329"/>
  <c r="T329"/>
  <c r="U330"/>
  <c r="S330"/>
  <c r="T330"/>
  <c r="U331"/>
  <c r="S331"/>
  <c r="T331"/>
  <c r="U332"/>
  <c r="S332"/>
  <c r="T332"/>
  <c r="U333"/>
  <c r="S333"/>
  <c r="T333"/>
  <c r="U334"/>
  <c r="S334"/>
  <c r="T334"/>
  <c r="U335"/>
  <c r="S335"/>
  <c r="T335"/>
  <c r="U336"/>
  <c r="S336"/>
  <c r="T336"/>
  <c r="U337"/>
  <c r="S337"/>
  <c r="T337"/>
  <c r="U338"/>
  <c r="S338"/>
  <c r="T338"/>
  <c r="U339"/>
  <c r="S339"/>
  <c r="T339"/>
  <c r="U340"/>
  <c r="S340"/>
  <c r="T340"/>
  <c r="U341"/>
  <c r="S341"/>
  <c r="T341"/>
  <c r="U342"/>
  <c r="S342"/>
  <c r="T342"/>
  <c r="U343"/>
  <c r="S343"/>
  <c r="T343"/>
  <c r="U344"/>
  <c r="S344"/>
  <c r="T344"/>
  <c r="U345"/>
  <c r="S345"/>
  <c r="T345"/>
  <c r="U346"/>
  <c r="S346"/>
  <c r="T346"/>
  <c r="U347"/>
  <c r="S347"/>
  <c r="T347"/>
  <c r="U348"/>
  <c r="S348"/>
  <c r="T348"/>
  <c r="U349"/>
  <c r="S349"/>
  <c r="T349"/>
  <c r="U350"/>
  <c r="S350"/>
  <c r="T350"/>
  <c r="U351"/>
  <c r="S351"/>
  <c r="T351"/>
  <c r="U352"/>
  <c r="S352"/>
  <c r="T352"/>
  <c r="U353"/>
  <c r="S353"/>
  <c r="T353"/>
  <c r="U354"/>
  <c r="S354"/>
  <c r="T354"/>
  <c r="U355"/>
  <c r="S355"/>
  <c r="T355"/>
  <c r="U356"/>
  <c r="S356"/>
  <c r="T356"/>
  <c r="U357"/>
  <c r="S357"/>
  <c r="T357"/>
  <c r="U358"/>
  <c r="S358"/>
  <c r="T358"/>
  <c r="U359"/>
  <c r="S359"/>
  <c r="T359"/>
  <c r="U360"/>
  <c r="S360"/>
  <c r="T360"/>
  <c r="U361"/>
  <c r="S361"/>
  <c r="T361"/>
  <c r="U362"/>
  <c r="S362"/>
  <c r="T362"/>
  <c r="U363"/>
  <c r="S363"/>
  <c r="T363"/>
  <c r="U364"/>
  <c r="S364"/>
  <c r="T364"/>
  <c r="U365"/>
  <c r="AV5" i="4"/>
  <c r="T19"/>
  <c r="S365" i="3"/>
  <c r="T365"/>
  <c r="U366"/>
  <c r="S366"/>
  <c r="T366"/>
  <c r="U367"/>
  <c r="S367"/>
  <c r="T367"/>
  <c r="U368"/>
  <c r="S368"/>
  <c r="T368"/>
  <c r="U369"/>
  <c r="S369"/>
  <c r="T369"/>
  <c r="U370"/>
  <c r="S370"/>
  <c r="T370"/>
  <c r="U371"/>
  <c r="S371"/>
  <c r="T371"/>
  <c r="U372"/>
  <c r="S372"/>
  <c r="T372"/>
  <c r="U373"/>
  <c r="S373"/>
  <c r="T373"/>
  <c r="U374"/>
  <c r="S374"/>
  <c r="T374"/>
  <c r="U375"/>
  <c r="S375"/>
  <c r="T375"/>
  <c r="U376"/>
  <c r="S376"/>
  <c r="T376"/>
  <c r="U377"/>
  <c r="S377"/>
  <c r="T377"/>
  <c r="U378"/>
  <c r="S378"/>
  <c r="T378"/>
  <c r="U379"/>
  <c r="S379"/>
  <c r="T379"/>
  <c r="U380"/>
  <c r="S380"/>
  <c r="T380"/>
  <c r="U381"/>
  <c r="S381"/>
  <c r="T381"/>
  <c r="U382"/>
  <c r="S382"/>
  <c r="T382"/>
  <c r="U383"/>
  <c r="S383"/>
  <c r="T383"/>
  <c r="U384"/>
  <c r="S384"/>
  <c r="T384"/>
  <c r="U385"/>
  <c r="S385"/>
  <c r="T385"/>
  <c r="U386"/>
  <c r="S386"/>
  <c r="T386"/>
  <c r="U387"/>
  <c r="S387"/>
  <c r="T387"/>
  <c r="U388"/>
  <c r="S388"/>
  <c r="T388"/>
  <c r="U389"/>
  <c r="S389"/>
  <c r="T389"/>
  <c r="U390"/>
  <c r="S390"/>
  <c r="T390"/>
  <c r="U391"/>
  <c r="S391"/>
  <c r="T391"/>
  <c r="U392"/>
  <c r="S392"/>
  <c r="T392"/>
  <c r="U393"/>
  <c r="S393"/>
  <c r="T393"/>
  <c r="U394"/>
  <c r="S394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U432"/>
  <c r="S432"/>
  <c r="T432"/>
  <c r="U433"/>
  <c r="S433"/>
  <c r="T433"/>
  <c r="U434"/>
  <c r="S434"/>
  <c r="T434"/>
  <c r="U435"/>
  <c r="S435"/>
  <c r="T435"/>
  <c r="U436"/>
  <c r="S436"/>
  <c r="T436"/>
  <c r="U437"/>
  <c r="S437"/>
  <c r="T437"/>
  <c r="U438"/>
  <c r="S438"/>
  <c r="T438"/>
  <c r="U439"/>
  <c r="S439"/>
  <c r="T439"/>
  <c r="U440"/>
  <c r="S440"/>
  <c r="T440"/>
  <c r="U441"/>
  <c r="S441"/>
  <c r="T441"/>
  <c r="U442"/>
  <c r="S442"/>
  <c r="T442"/>
  <c r="U443"/>
  <c r="S443"/>
  <c r="T443"/>
  <c r="U444"/>
  <c r="S444"/>
  <c r="T444"/>
  <c r="U445"/>
  <c r="S445"/>
  <c r="T445"/>
  <c r="U446"/>
  <c r="S446"/>
  <c r="T446"/>
  <c r="U447"/>
  <c r="S447"/>
  <c r="T447"/>
  <c r="U448"/>
  <c r="S448"/>
  <c r="T448"/>
  <c r="U449"/>
  <c r="S449"/>
  <c r="T449"/>
  <c r="U450"/>
  <c r="S450"/>
  <c r="T450"/>
  <c r="U451"/>
  <c r="S451"/>
  <c r="T451"/>
  <c r="U452"/>
  <c r="S452"/>
  <c r="T452"/>
  <c r="U453"/>
  <c r="S453"/>
  <c r="T453"/>
  <c r="U454"/>
  <c r="S454"/>
  <c r="T454"/>
  <c r="U455"/>
  <c r="S455"/>
  <c r="T455"/>
  <c r="U456"/>
  <c r="S456"/>
  <c r="T456"/>
  <c r="U457"/>
  <c r="S457"/>
  <c r="T457"/>
  <c r="U458"/>
  <c r="S458"/>
  <c r="T458"/>
  <c r="U459"/>
  <c r="S459"/>
  <c r="T459"/>
  <c r="U460"/>
  <c r="S460"/>
  <c r="T460"/>
  <c r="U461"/>
  <c r="S461"/>
  <c r="T461"/>
  <c r="U462"/>
  <c r="S462"/>
  <c r="T462"/>
  <c r="U463"/>
  <c r="S463"/>
  <c r="T463"/>
  <c r="U464"/>
  <c r="S464"/>
  <c r="T464"/>
  <c r="U465"/>
  <c r="S465"/>
  <c r="T465"/>
  <c r="U466"/>
  <c r="S466"/>
  <c r="T466"/>
  <c r="U467"/>
  <c r="S467"/>
  <c r="T467"/>
  <c r="U468"/>
  <c r="S468"/>
  <c r="T468"/>
  <c r="U469"/>
  <c r="S469"/>
  <c r="T469"/>
  <c r="U470"/>
  <c r="S470"/>
  <c r="T470"/>
  <c r="U471"/>
  <c r="S471"/>
  <c r="T471"/>
  <c r="U472"/>
  <c r="S472"/>
  <c r="T472"/>
  <c r="U473"/>
  <c r="S473"/>
  <c r="T473"/>
  <c r="U474"/>
  <c r="S474"/>
  <c r="T474"/>
  <c r="U475"/>
  <c r="S475"/>
  <c r="T475"/>
  <c r="U476"/>
  <c r="S476"/>
  <c r="T476"/>
  <c r="U477"/>
  <c r="S477"/>
  <c r="T477"/>
  <c r="U478"/>
  <c r="S478"/>
  <c r="T478"/>
  <c r="U479"/>
  <c r="S479"/>
  <c r="T479"/>
  <c r="U480"/>
  <c r="S480"/>
  <c r="T480"/>
  <c r="U481"/>
  <c r="S481"/>
  <c r="T481"/>
  <c r="U482"/>
  <c r="S482"/>
  <c r="T482"/>
  <c r="U483"/>
  <c r="S483"/>
  <c r="T483"/>
  <c r="U484"/>
  <c r="S484"/>
  <c r="T484"/>
  <c r="U485"/>
  <c r="S485"/>
  <c r="T485"/>
  <c r="U486"/>
  <c r="S486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20"/>
  <c r="T521"/>
  <c r="AU7" i="4"/>
  <c r="S21"/>
  <c r="T522" i="3"/>
  <c r="T523"/>
  <c r="T524"/>
  <c r="U526"/>
  <c r="S526"/>
  <c r="T526"/>
  <c r="U527"/>
  <c r="S527"/>
  <c r="T527"/>
  <c r="U528"/>
  <c r="S528"/>
  <c r="T528"/>
  <c r="U529"/>
  <c r="S529"/>
  <c r="T529"/>
  <c r="U530"/>
  <c r="S530"/>
  <c r="T530"/>
  <c r="U531"/>
  <c r="S531"/>
  <c r="T531"/>
  <c r="U532"/>
  <c r="S532"/>
  <c r="T532"/>
  <c r="U533"/>
  <c r="S533"/>
  <c r="T533"/>
  <c r="U534"/>
  <c r="S534"/>
  <c r="T534"/>
  <c r="U535"/>
  <c r="S535"/>
  <c r="T535"/>
  <c r="U536"/>
  <c r="S536"/>
  <c r="T536"/>
  <c r="U537"/>
  <c r="S537"/>
  <c r="T537"/>
  <c r="U538"/>
  <c r="S538"/>
  <c r="T538"/>
  <c r="U539"/>
  <c r="S539"/>
  <c r="T539"/>
  <c r="U540"/>
  <c r="S540"/>
  <c r="T540"/>
  <c r="U541"/>
  <c r="S541"/>
  <c r="T541"/>
  <c r="U542"/>
  <c r="S542"/>
  <c r="T542"/>
  <c r="U543"/>
  <c r="S543"/>
  <c r="T543"/>
  <c r="U544"/>
  <c r="S544"/>
  <c r="T544"/>
  <c r="U545"/>
  <c r="S545"/>
  <c r="T545"/>
  <c r="U546"/>
  <c r="S546"/>
  <c r="T546"/>
  <c r="U547"/>
  <c r="S547"/>
  <c r="T547"/>
  <c r="U548"/>
  <c r="S548"/>
  <c r="T548"/>
  <c r="U549"/>
  <c r="S549"/>
  <c r="T549"/>
  <c r="U550"/>
  <c r="S550"/>
  <c r="T550"/>
  <c r="U551"/>
  <c r="S551"/>
  <c r="T551"/>
  <c r="U552"/>
  <c r="S552"/>
  <c r="T552"/>
  <c r="U553"/>
  <c r="S553"/>
  <c r="T553"/>
  <c r="U554"/>
  <c r="S554"/>
  <c r="T554"/>
  <c r="U555"/>
  <c r="S555"/>
  <c r="T555"/>
  <c r="U556"/>
  <c r="S556"/>
  <c r="T556"/>
  <c r="U557"/>
  <c r="S557"/>
  <c r="T557"/>
  <c r="U558"/>
  <c r="S558"/>
  <c r="T558"/>
  <c r="U559"/>
  <c r="S559"/>
  <c r="T559"/>
  <c r="U560"/>
  <c r="S560"/>
  <c r="T560"/>
  <c r="U561"/>
  <c r="S561"/>
  <c r="T561"/>
  <c r="U562"/>
  <c r="S562"/>
  <c r="T562"/>
  <c r="U563"/>
  <c r="S563"/>
  <c r="T563"/>
  <c r="U564"/>
  <c r="S564"/>
  <c r="T564"/>
  <c r="U565"/>
  <c r="S565"/>
  <c r="T565"/>
  <c r="U566"/>
  <c r="S566"/>
  <c r="T566"/>
  <c r="U567"/>
  <c r="S567"/>
  <c r="T567"/>
  <c r="U568"/>
  <c r="S568"/>
  <c r="T568"/>
  <c r="U569"/>
  <c r="S569"/>
  <c r="T569"/>
  <c r="U570"/>
  <c r="S570"/>
  <c r="T570"/>
  <c r="U571"/>
  <c r="S571"/>
  <c r="T571"/>
  <c r="U572"/>
  <c r="S572"/>
  <c r="T572"/>
  <c r="U573"/>
  <c r="S573"/>
  <c r="T573"/>
  <c r="U574"/>
  <c r="S574"/>
  <c r="T574"/>
  <c r="U575"/>
  <c r="S575"/>
  <c r="T575"/>
  <c r="U576"/>
  <c r="S576"/>
  <c r="T576"/>
  <c r="U577"/>
  <c r="S577"/>
  <c r="T577"/>
  <c r="U578"/>
  <c r="S578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2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2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U667"/>
  <c r="S667"/>
  <c r="T667"/>
  <c r="U668"/>
  <c r="S668"/>
  <c r="T668"/>
  <c r="U669"/>
  <c r="S669"/>
  <c r="T669"/>
  <c r="U670"/>
  <c r="S670"/>
  <c r="T670"/>
  <c r="T671"/>
  <c r="U672"/>
  <c r="T672"/>
  <c r="U673"/>
  <c r="T673"/>
  <c r="U674"/>
  <c r="T674"/>
  <c r="U675"/>
  <c r="T675"/>
  <c r="U676"/>
  <c r="T676"/>
  <c r="U677"/>
  <c r="T677"/>
  <c r="U678"/>
  <c r="T678"/>
  <c r="U679"/>
  <c r="T679"/>
  <c r="U680"/>
  <c r="T680"/>
  <c r="U681"/>
  <c r="T681"/>
  <c r="U682"/>
  <c r="T682"/>
  <c r="U683"/>
  <c r="T683"/>
  <c r="U684"/>
  <c r="T684"/>
  <c r="U685"/>
  <c r="T685"/>
  <c r="U686"/>
  <c r="T686"/>
  <c r="U687"/>
  <c r="T687"/>
  <c r="U688"/>
  <c r="T688"/>
  <c r="U689"/>
  <c r="T689"/>
  <c r="U690"/>
  <c r="T690"/>
  <c r="U691"/>
  <c r="T691"/>
  <c r="U692"/>
  <c r="T692"/>
  <c r="U693"/>
  <c r="T693"/>
  <c r="U694"/>
  <c r="T694"/>
  <c r="U695"/>
  <c r="T695"/>
  <c r="U696"/>
  <c r="T696"/>
  <c r="U697"/>
  <c r="T697"/>
  <c r="U698"/>
  <c r="T698"/>
  <c r="U699"/>
  <c r="T699"/>
  <c r="U700"/>
  <c r="T700"/>
  <c r="U701"/>
  <c r="T701"/>
  <c r="U702"/>
  <c r="T702"/>
  <c r="U703"/>
  <c r="T703"/>
  <c r="U704"/>
  <c r="T704"/>
  <c r="U705"/>
  <c r="T705"/>
  <c r="U706"/>
  <c r="T706"/>
  <c r="U707"/>
  <c r="T707"/>
  <c r="U708"/>
  <c r="T708"/>
  <c r="U709"/>
  <c r="T709"/>
  <c r="U710"/>
  <c r="T710"/>
  <c r="U711"/>
  <c r="T711"/>
  <c r="U712"/>
  <c r="T712"/>
  <c r="U713"/>
  <c r="T713"/>
  <c r="U714"/>
  <c r="T714"/>
  <c r="U715"/>
  <c r="T715"/>
  <c r="U716"/>
  <c r="T716"/>
  <c r="U717"/>
  <c r="S717"/>
  <c r="T717"/>
  <c r="U718"/>
  <c r="S718"/>
  <c r="T718"/>
  <c r="U719"/>
  <c r="S719"/>
  <c r="T719"/>
  <c r="U720"/>
  <c r="S720"/>
  <c r="T720"/>
  <c r="U721"/>
  <c r="S721"/>
  <c r="T721"/>
  <c r="U722"/>
  <c r="S722"/>
  <c r="T722"/>
  <c r="U723"/>
  <c r="S723"/>
  <c r="T723"/>
  <c r="U724"/>
  <c r="S724"/>
  <c r="T724"/>
  <c r="U725"/>
  <c r="S725"/>
  <c r="T725"/>
  <c r="U726"/>
  <c r="S726"/>
  <c r="T726"/>
  <c r="U727"/>
  <c r="S727"/>
  <c r="T727"/>
  <c r="U728"/>
  <c r="S728"/>
  <c r="T728"/>
  <c r="U729"/>
  <c r="S729"/>
  <c r="T729"/>
  <c r="U730"/>
  <c r="S730"/>
  <c r="T730"/>
  <c r="U731"/>
  <c r="S731"/>
  <c r="T731"/>
  <c r="U732"/>
  <c r="S732"/>
  <c r="T732"/>
  <c r="U733"/>
  <c r="S733"/>
  <c r="T733"/>
  <c r="U734"/>
  <c r="S734"/>
  <c r="T734"/>
  <c r="U735"/>
  <c r="S735"/>
  <c r="T735"/>
  <c r="U736"/>
  <c r="S736"/>
  <c r="T736"/>
  <c r="U737"/>
  <c r="S737"/>
  <c r="T737"/>
  <c r="U738"/>
  <c r="S738"/>
  <c r="T738"/>
  <c r="U739"/>
  <c r="S739"/>
  <c r="T739"/>
  <c r="U740"/>
  <c r="S740"/>
  <c r="T740"/>
  <c r="U741"/>
  <c r="S741"/>
  <c r="T741"/>
  <c r="U742"/>
  <c r="S742"/>
  <c r="T742"/>
  <c r="U743"/>
  <c r="S743"/>
  <c r="T743"/>
  <c r="U744"/>
  <c r="S744"/>
  <c r="T744"/>
  <c r="U745"/>
  <c r="S745"/>
  <c r="T745"/>
  <c r="U746"/>
  <c r="S746"/>
  <c r="T746"/>
  <c r="U747"/>
  <c r="S747"/>
  <c r="T747"/>
  <c r="U748"/>
  <c r="S748"/>
  <c r="T748"/>
  <c r="U749"/>
  <c r="S749"/>
  <c r="T749"/>
  <c r="U750"/>
  <c r="S750"/>
  <c r="T750"/>
  <c r="U751"/>
  <c r="S751"/>
  <c r="T751"/>
  <c r="U752"/>
  <c r="S752"/>
  <c r="T752"/>
  <c r="U753"/>
  <c r="S753"/>
  <c r="T753"/>
  <c r="U754"/>
  <c r="S754"/>
  <c r="T754"/>
  <c r="U755"/>
  <c r="S755"/>
  <c r="T755"/>
  <c r="U756"/>
  <c r="S756"/>
  <c r="T756"/>
  <c r="U757"/>
  <c r="S757"/>
  <c r="T757"/>
  <c r="U758"/>
  <c r="S758"/>
  <c r="T758"/>
  <c r="U759"/>
  <c r="S759"/>
  <c r="T759"/>
  <c r="U760"/>
  <c r="S760"/>
  <c r="T760"/>
  <c r="U761"/>
  <c r="S761"/>
  <c r="T761"/>
  <c r="U762"/>
  <c r="S762"/>
  <c r="T762"/>
  <c r="U763"/>
  <c r="S763"/>
  <c r="T763"/>
  <c r="T764"/>
  <c r="U765"/>
  <c r="S765"/>
  <c r="T765"/>
  <c r="U766"/>
  <c r="S766"/>
  <c r="T766"/>
  <c r="U767"/>
  <c r="S767"/>
  <c r="T767"/>
  <c r="U768"/>
  <c r="S768"/>
  <c r="T768"/>
  <c r="U769"/>
  <c r="S769"/>
  <c r="T769"/>
  <c r="U770"/>
  <c r="S770"/>
  <c r="T770"/>
  <c r="U771"/>
  <c r="S771"/>
  <c r="T771"/>
  <c r="U772"/>
  <c r="S772"/>
  <c r="T772"/>
  <c r="U773"/>
  <c r="S773"/>
  <c r="T773"/>
  <c r="U774"/>
  <c r="S774"/>
  <c r="T774"/>
  <c r="U775"/>
  <c r="S775"/>
  <c r="T775"/>
  <c r="U776"/>
  <c r="S776"/>
  <c r="T776"/>
  <c r="U777"/>
  <c r="S777"/>
  <c r="T777"/>
  <c r="U778"/>
  <c r="S778"/>
  <c r="T778"/>
  <c r="U779"/>
  <c r="S779"/>
  <c r="T779"/>
  <c r="U780"/>
  <c r="S780"/>
  <c r="T780"/>
  <c r="U781"/>
  <c r="S781"/>
  <c r="T781"/>
  <c r="U782"/>
  <c r="S782"/>
  <c r="T782"/>
  <c r="U783"/>
  <c r="S783"/>
  <c r="T783"/>
  <c r="U784"/>
  <c r="S784"/>
  <c r="T784"/>
  <c r="U785"/>
  <c r="S785"/>
  <c r="T785"/>
  <c r="U786"/>
  <c r="S786"/>
  <c r="T786"/>
  <c r="U787"/>
  <c r="S787"/>
  <c r="T787"/>
  <c r="U788"/>
  <c r="S788"/>
  <c r="T788"/>
  <c r="U789"/>
  <c r="S789"/>
  <c r="T789"/>
  <c r="U790"/>
  <c r="S790"/>
  <c r="T790"/>
  <c r="U791"/>
  <c r="S791"/>
  <c r="T791"/>
  <c r="U792"/>
  <c r="S792"/>
  <c r="T792"/>
  <c r="U793"/>
  <c r="S793"/>
  <c r="T793"/>
  <c r="U794"/>
  <c r="S794"/>
  <c r="T794"/>
  <c r="U795"/>
  <c r="S795"/>
  <c r="T795"/>
  <c r="U796"/>
  <c r="S796"/>
  <c r="T796"/>
  <c r="U797"/>
  <c r="S797"/>
  <c r="T797"/>
  <c r="U798"/>
  <c r="S798"/>
  <c r="T798"/>
  <c r="U799"/>
  <c r="S799"/>
  <c r="T799"/>
  <c r="U800"/>
  <c r="S800"/>
  <c r="T800"/>
  <c r="U801"/>
  <c r="S801"/>
  <c r="T801"/>
  <c r="U802"/>
  <c r="S802"/>
  <c r="T802"/>
  <c r="U803"/>
  <c r="S803"/>
  <c r="T803"/>
  <c r="U804"/>
  <c r="S804"/>
  <c r="T804"/>
  <c r="U805"/>
  <c r="S805"/>
  <c r="T805"/>
  <c r="U806"/>
  <c r="S806"/>
  <c r="T806"/>
  <c r="U807"/>
  <c r="S807"/>
  <c r="T807"/>
  <c r="U808"/>
  <c r="S808"/>
  <c r="T808"/>
  <c r="U809"/>
  <c r="S809"/>
  <c r="T809"/>
  <c r="U810"/>
  <c r="S810"/>
  <c r="T810"/>
  <c r="U811"/>
  <c r="S811"/>
  <c r="T811"/>
  <c r="U812"/>
  <c r="S812"/>
  <c r="T812"/>
  <c r="U813"/>
  <c r="S813"/>
  <c r="T813"/>
  <c r="U814"/>
  <c r="S814"/>
  <c r="T814"/>
  <c r="U815"/>
  <c r="S815"/>
  <c r="T815"/>
  <c r="U816"/>
  <c r="S816"/>
  <c r="T816"/>
  <c r="U817"/>
  <c r="S817"/>
  <c r="T817"/>
  <c r="U818"/>
  <c r="S818"/>
  <c r="T818"/>
  <c r="U819"/>
  <c r="S819"/>
  <c r="T819"/>
  <c r="U820"/>
  <c r="S820"/>
  <c r="T820"/>
  <c r="U821"/>
  <c r="S821"/>
  <c r="T821"/>
  <c r="U822"/>
  <c r="S822"/>
  <c r="T822"/>
  <c r="U823"/>
  <c r="S823"/>
  <c r="T823"/>
  <c r="U824"/>
  <c r="S824"/>
  <c r="T824"/>
  <c r="U825"/>
  <c r="S825"/>
  <c r="T825"/>
  <c r="U826"/>
  <c r="S826"/>
  <c r="T826"/>
  <c r="U827"/>
  <c r="S827"/>
  <c r="T827"/>
  <c r="U828"/>
  <c r="S828"/>
  <c r="T828"/>
  <c r="U829"/>
  <c r="S829"/>
  <c r="T829"/>
  <c r="U830"/>
  <c r="S830"/>
  <c r="T830"/>
  <c r="U831"/>
  <c r="S831"/>
  <c r="T831"/>
  <c r="U832"/>
  <c r="S832"/>
  <c r="T832"/>
  <c r="U833"/>
  <c r="S833"/>
  <c r="T833"/>
  <c r="U834"/>
  <c r="S834"/>
  <c r="T834"/>
  <c r="U835"/>
  <c r="S835"/>
  <c r="T835"/>
  <c r="U836"/>
  <c r="S836"/>
  <c r="T836"/>
  <c r="U837"/>
  <c r="S837"/>
  <c r="T837"/>
  <c r="U838"/>
  <c r="S838"/>
  <c r="T838"/>
  <c r="U839"/>
  <c r="S839"/>
  <c r="T839"/>
  <c r="U840"/>
  <c r="S840"/>
  <c r="T840"/>
  <c r="U841"/>
  <c r="S841"/>
  <c r="T841"/>
  <c r="U842"/>
  <c r="S842"/>
  <c r="T842"/>
  <c r="U843"/>
  <c r="S843"/>
  <c r="T843"/>
  <c r="U844"/>
  <c r="S844"/>
  <c r="T844"/>
  <c r="U845"/>
  <c r="S845"/>
  <c r="T845"/>
  <c r="U846"/>
  <c r="S846"/>
  <c r="T846"/>
  <c r="U847"/>
  <c r="S847"/>
  <c r="T847"/>
  <c r="U848"/>
  <c r="S848"/>
  <c r="T848"/>
  <c r="U849"/>
  <c r="S849"/>
  <c r="T849"/>
  <c r="U850"/>
  <c r="S850"/>
  <c r="T850"/>
  <c r="U851"/>
  <c r="S851"/>
  <c r="T851"/>
  <c r="U852"/>
  <c r="S852"/>
  <c r="T852"/>
  <c r="U853"/>
  <c r="S853"/>
  <c r="T853"/>
  <c r="U854"/>
  <c r="S854"/>
  <c r="T854"/>
  <c r="U855"/>
  <c r="S855"/>
  <c r="T855"/>
  <c r="T856"/>
  <c r="U857"/>
  <c r="S857"/>
  <c r="T857"/>
  <c r="U858"/>
  <c r="S858"/>
  <c r="T858"/>
  <c r="U859"/>
  <c r="S859"/>
  <c r="T859"/>
  <c r="U860"/>
  <c r="S860"/>
  <c r="T860"/>
  <c r="U861"/>
  <c r="S861"/>
  <c r="T861"/>
  <c r="U862"/>
  <c r="S862"/>
  <c r="T862"/>
  <c r="U863"/>
  <c r="S863"/>
  <c r="T863"/>
  <c r="U864"/>
  <c r="S864"/>
  <c r="T864"/>
  <c r="U865"/>
  <c r="S865"/>
  <c r="T865"/>
  <c r="U866"/>
  <c r="S866"/>
  <c r="T866"/>
  <c r="U867"/>
  <c r="S867"/>
  <c r="T867"/>
  <c r="U868"/>
  <c r="S868"/>
  <c r="T868"/>
  <c r="U869"/>
  <c r="S869"/>
  <c r="T869"/>
  <c r="U870"/>
  <c r="S870"/>
  <c r="T870"/>
  <c r="U871"/>
  <c r="S871"/>
  <c r="T871"/>
  <c r="U872"/>
  <c r="S872"/>
  <c r="T872"/>
  <c r="U873"/>
  <c r="S873"/>
  <c r="T873"/>
  <c r="U874"/>
  <c r="S874"/>
  <c r="T874"/>
  <c r="U875"/>
  <c r="S875"/>
  <c r="T875"/>
  <c r="U876"/>
  <c r="S876"/>
  <c r="T876"/>
  <c r="U877"/>
  <c r="S877"/>
  <c r="T877"/>
  <c r="U878"/>
  <c r="S878"/>
  <c r="T878"/>
  <c r="U879"/>
  <c r="S879"/>
  <c r="T879"/>
  <c r="U880"/>
  <c r="S880"/>
  <c r="T880"/>
  <c r="U881"/>
  <c r="S881"/>
  <c r="T881"/>
  <c r="U882"/>
  <c r="S882"/>
  <c r="T882"/>
  <c r="U883"/>
  <c r="S883"/>
  <c r="T883"/>
  <c r="U884"/>
  <c r="S884"/>
  <c r="T884"/>
  <c r="U885"/>
  <c r="S885"/>
  <c r="T885"/>
  <c r="U886"/>
  <c r="S886"/>
  <c r="T886"/>
  <c r="U887"/>
  <c r="S887"/>
  <c r="T887"/>
  <c r="U888"/>
  <c r="S888"/>
  <c r="T888"/>
  <c r="U889"/>
  <c r="S889"/>
  <c r="T889"/>
  <c r="U890"/>
  <c r="S890"/>
  <c r="T890"/>
  <c r="U891"/>
  <c r="S891"/>
  <c r="T891"/>
  <c r="U892"/>
  <c r="S892"/>
  <c r="T892"/>
  <c r="U893"/>
  <c r="S893"/>
  <c r="T893"/>
  <c r="U894"/>
  <c r="S894"/>
  <c r="T894"/>
  <c r="U895"/>
  <c r="S895"/>
  <c r="T895"/>
  <c r="U896"/>
  <c r="S896"/>
  <c r="T896"/>
  <c r="U897"/>
  <c r="S897"/>
  <c r="T897"/>
  <c r="U898"/>
  <c r="S898"/>
  <c r="T898"/>
  <c r="U899"/>
  <c r="S899"/>
  <c r="T899"/>
  <c r="U900"/>
  <c r="S900"/>
  <c r="T900"/>
  <c r="U901"/>
  <c r="S901"/>
  <c r="T901"/>
  <c r="U902"/>
  <c r="S902"/>
  <c r="T902"/>
  <c r="U903"/>
  <c r="S903"/>
  <c r="T903"/>
  <c r="U904"/>
  <c r="S904"/>
  <c r="T904"/>
  <c r="U905"/>
  <c r="S905"/>
  <c r="T905"/>
  <c r="U906"/>
  <c r="S906"/>
  <c r="T906"/>
  <c r="U907"/>
  <c r="S907"/>
  <c r="T907"/>
  <c r="U908"/>
  <c r="S908"/>
  <c r="T908"/>
  <c r="U909"/>
  <c r="S909"/>
  <c r="T909"/>
  <c r="U910"/>
  <c r="S910"/>
  <c r="T910"/>
  <c r="U911"/>
  <c r="S911"/>
  <c r="T911"/>
  <c r="U912"/>
  <c r="S912"/>
  <c r="T912"/>
  <c r="U913"/>
  <c r="S913"/>
  <c r="T913"/>
  <c r="U914"/>
  <c r="S914"/>
  <c r="T914"/>
  <c r="U915"/>
  <c r="S915"/>
  <c r="T915"/>
  <c r="U916"/>
  <c r="S916"/>
  <c r="T916"/>
  <c r="U917"/>
  <c r="S917"/>
  <c r="T917"/>
  <c r="U918"/>
  <c r="S918"/>
  <c r="T918"/>
  <c r="U919"/>
  <c r="S919"/>
  <c r="T919"/>
  <c r="U920"/>
  <c r="S920"/>
  <c r="T920"/>
  <c r="U921"/>
  <c r="S921"/>
  <c r="T921"/>
  <c r="U922"/>
  <c r="S922"/>
  <c r="T922"/>
  <c r="U923"/>
  <c r="S923"/>
  <c r="T923"/>
  <c r="U924"/>
  <c r="S924"/>
  <c r="T924"/>
  <c r="U925"/>
  <c r="S925"/>
  <c r="T925"/>
  <c r="U926"/>
  <c r="S926"/>
  <c r="T926"/>
  <c r="U927"/>
  <c r="S927"/>
  <c r="T927"/>
  <c r="U928"/>
  <c r="S928"/>
  <c r="T928"/>
  <c r="U929"/>
  <c r="S929"/>
  <c r="T929"/>
  <c r="U930"/>
  <c r="S930"/>
  <c r="T930"/>
  <c r="U931"/>
  <c r="S931"/>
  <c r="T931"/>
  <c r="U932"/>
  <c r="S932"/>
  <c r="T932"/>
  <c r="U933"/>
  <c r="S933"/>
  <c r="T933"/>
  <c r="U934"/>
  <c r="S934"/>
  <c r="T934"/>
  <c r="U935"/>
  <c r="S935"/>
  <c r="T935"/>
  <c r="U936"/>
  <c r="S936"/>
  <c r="T936"/>
  <c r="U937"/>
  <c r="S937"/>
  <c r="T937"/>
  <c r="U938"/>
  <c r="S938"/>
  <c r="T938"/>
  <c r="U939"/>
  <c r="S939"/>
  <c r="T939"/>
  <c r="U940"/>
  <c r="S940"/>
  <c r="T940"/>
  <c r="U941"/>
  <c r="S941"/>
  <c r="T941"/>
  <c r="U942"/>
  <c r="S942"/>
  <c r="T942"/>
  <c r="U943"/>
  <c r="S943"/>
  <c r="T943"/>
  <c r="U944"/>
  <c r="S944"/>
  <c r="T944"/>
  <c r="U945"/>
  <c r="S945"/>
  <c r="T945"/>
  <c r="U946"/>
  <c r="S946"/>
  <c r="T946"/>
  <c r="U947"/>
  <c r="S947"/>
  <c r="T947"/>
  <c r="T948"/>
  <c r="T4"/>
  <c r="T3"/>
  <c r="R948"/>
  <c r="Q857"/>
  <c r="Q858"/>
  <c r="R858"/>
  <c r="Q859"/>
  <c r="R859"/>
  <c r="Q860"/>
  <c r="R860"/>
  <c r="Q861"/>
  <c r="R861"/>
  <c r="Q862"/>
  <c r="R862"/>
  <c r="Q863"/>
  <c r="R863"/>
  <c r="Q864"/>
  <c r="R864"/>
  <c r="Q865"/>
  <c r="R865"/>
  <c r="Q866"/>
  <c r="R866"/>
  <c r="Q867"/>
  <c r="R867"/>
  <c r="Q868"/>
  <c r="R868"/>
  <c r="Q869"/>
  <c r="R869"/>
  <c r="Q870"/>
  <c r="R870"/>
  <c r="Q871"/>
  <c r="R871"/>
  <c r="Q872"/>
  <c r="R872"/>
  <c r="Q873"/>
  <c r="R873"/>
  <c r="Q874"/>
  <c r="R874"/>
  <c r="Q875"/>
  <c r="R875"/>
  <c r="Q876"/>
  <c r="R876"/>
  <c r="Q877"/>
  <c r="R877"/>
  <c r="Q878"/>
  <c r="R878"/>
  <c r="Q879"/>
  <c r="R879"/>
  <c r="Q880"/>
  <c r="R880"/>
  <c r="Q881"/>
  <c r="R881"/>
  <c r="Q882"/>
  <c r="R882"/>
  <c r="Q883"/>
  <c r="R883"/>
  <c r="Q884"/>
  <c r="R884"/>
  <c r="Q885"/>
  <c r="R885"/>
  <c r="Q886"/>
  <c r="R886"/>
  <c r="Q887"/>
  <c r="R887"/>
  <c r="Q888"/>
  <c r="R888"/>
  <c r="Q889"/>
  <c r="R889"/>
  <c r="Q890"/>
  <c r="R890"/>
  <c r="Q891"/>
  <c r="R891"/>
  <c r="Q892"/>
  <c r="R892"/>
  <c r="Q893"/>
  <c r="R893"/>
  <c r="Q894"/>
  <c r="R894"/>
  <c r="Q895"/>
  <c r="R895"/>
  <c r="Q896"/>
  <c r="R896"/>
  <c r="Q897"/>
  <c r="R897"/>
  <c r="Q898"/>
  <c r="R898"/>
  <c r="Q899"/>
  <c r="R899"/>
  <c r="Q900"/>
  <c r="R900"/>
  <c r="Q901"/>
  <c r="R901"/>
  <c r="Q902"/>
  <c r="R902"/>
  <c r="Q903"/>
  <c r="R903"/>
  <c r="Q904"/>
  <c r="R904"/>
  <c r="Q905"/>
  <c r="R905"/>
  <c r="Q906"/>
  <c r="R906"/>
  <c r="Q907"/>
  <c r="R907"/>
  <c r="Q908"/>
  <c r="R908"/>
  <c r="Q909"/>
  <c r="R909"/>
  <c r="Q910"/>
  <c r="R910"/>
  <c r="Q911"/>
  <c r="R911"/>
  <c r="Q912"/>
  <c r="R912"/>
  <c r="Q913"/>
  <c r="R913"/>
  <c r="Q914"/>
  <c r="R914"/>
  <c r="Q915"/>
  <c r="R915"/>
  <c r="Q916"/>
  <c r="R916"/>
  <c r="Q917"/>
  <c r="R917"/>
  <c r="Q918"/>
  <c r="R918"/>
  <c r="Q919"/>
  <c r="R919"/>
  <c r="Q920"/>
  <c r="R920"/>
  <c r="Q921"/>
  <c r="R921"/>
  <c r="Q922"/>
  <c r="R922"/>
  <c r="Q923"/>
  <c r="R923"/>
  <c r="Q924"/>
  <c r="R924"/>
  <c r="Q925"/>
  <c r="R925"/>
  <c r="Q926"/>
  <c r="R926"/>
  <c r="Q927"/>
  <c r="R927"/>
  <c r="Q928"/>
  <c r="R928"/>
  <c r="Q929"/>
  <c r="R929"/>
  <c r="Q930"/>
  <c r="R930"/>
  <c r="Q931"/>
  <c r="R931"/>
  <c r="Q932"/>
  <c r="R932"/>
  <c r="Q933"/>
  <c r="R933"/>
  <c r="Q934"/>
  <c r="R934"/>
  <c r="Q935"/>
  <c r="R935"/>
  <c r="Q936"/>
  <c r="R936"/>
  <c r="Q937"/>
  <c r="R937"/>
  <c r="Q938"/>
  <c r="R938"/>
  <c r="Q939"/>
  <c r="R939"/>
  <c r="Q940"/>
  <c r="R940"/>
  <c r="Q941"/>
  <c r="R941"/>
  <c r="Q942"/>
  <c r="R942"/>
  <c r="Q943"/>
  <c r="R943"/>
  <c r="Q944"/>
  <c r="R944"/>
  <c r="Q945"/>
  <c r="R945"/>
  <c r="Q946"/>
  <c r="R946"/>
  <c r="Q947"/>
  <c r="R947"/>
  <c r="R857"/>
  <c r="R856"/>
  <c r="Q765"/>
  <c r="Q766"/>
  <c r="R766"/>
  <c r="Q767"/>
  <c r="R767"/>
  <c r="Q768"/>
  <c r="R768"/>
  <c r="Q769"/>
  <c r="R769"/>
  <c r="Q770"/>
  <c r="R770"/>
  <c r="Q771"/>
  <c r="R771"/>
  <c r="Q772"/>
  <c r="R772"/>
  <c r="Q773"/>
  <c r="R773"/>
  <c r="Q774"/>
  <c r="R774"/>
  <c r="Q775"/>
  <c r="R775"/>
  <c r="Q776"/>
  <c r="R776"/>
  <c r="Q777"/>
  <c r="R777"/>
  <c r="Q778"/>
  <c r="R778"/>
  <c r="Q779"/>
  <c r="R779"/>
  <c r="Q780"/>
  <c r="R780"/>
  <c r="Q781"/>
  <c r="R781"/>
  <c r="Q782"/>
  <c r="R782"/>
  <c r="Q783"/>
  <c r="R783"/>
  <c r="Q784"/>
  <c r="R784"/>
  <c r="Q785"/>
  <c r="R785"/>
  <c r="Q786"/>
  <c r="R786"/>
  <c r="Q787"/>
  <c r="R787"/>
  <c r="Q788"/>
  <c r="R788"/>
  <c r="Q789"/>
  <c r="R789"/>
  <c r="Q790"/>
  <c r="R790"/>
  <c r="Q791"/>
  <c r="R791"/>
  <c r="Q792"/>
  <c r="R792"/>
  <c r="Q793"/>
  <c r="R793"/>
  <c r="Q794"/>
  <c r="R794"/>
  <c r="Q795"/>
  <c r="R795"/>
  <c r="Q796"/>
  <c r="R796"/>
  <c r="Q797"/>
  <c r="R797"/>
  <c r="Q798"/>
  <c r="R798"/>
  <c r="Q799"/>
  <c r="R799"/>
  <c r="Q800"/>
  <c r="R800"/>
  <c r="Q801"/>
  <c r="R801"/>
  <c r="Q802"/>
  <c r="R802"/>
  <c r="Q803"/>
  <c r="R803"/>
  <c r="Q804"/>
  <c r="R804"/>
  <c r="Q805"/>
  <c r="R805"/>
  <c r="Q806"/>
  <c r="R806"/>
  <c r="Q807"/>
  <c r="R807"/>
  <c r="Q808"/>
  <c r="R808"/>
  <c r="Q809"/>
  <c r="R809"/>
  <c r="Q810"/>
  <c r="R810"/>
  <c r="Q811"/>
  <c r="R811"/>
  <c r="Q812"/>
  <c r="R812"/>
  <c r="Q813"/>
  <c r="R813"/>
  <c r="Q814"/>
  <c r="R814"/>
  <c r="Q815"/>
  <c r="R815"/>
  <c r="Q816"/>
  <c r="R816"/>
  <c r="Q817"/>
  <c r="R817"/>
  <c r="Q818"/>
  <c r="R818"/>
  <c r="Q819"/>
  <c r="R819"/>
  <c r="Q820"/>
  <c r="R820"/>
  <c r="Q821"/>
  <c r="R821"/>
  <c r="Q822"/>
  <c r="R822"/>
  <c r="Q823"/>
  <c r="R823"/>
  <c r="Q824"/>
  <c r="R824"/>
  <c r="Q825"/>
  <c r="R825"/>
  <c r="Q826"/>
  <c r="R826"/>
  <c r="Q827"/>
  <c r="R827"/>
  <c r="Q828"/>
  <c r="R828"/>
  <c r="Q829"/>
  <c r="R829"/>
  <c r="Q830"/>
  <c r="R830"/>
  <c r="Q831"/>
  <c r="R831"/>
  <c r="Q832"/>
  <c r="R832"/>
  <c r="Q833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AS11" i="4"/>
  <c r="Q25"/>
  <c r="R833" i="3"/>
  <c r="Q834"/>
  <c r="R834"/>
  <c r="Q835"/>
  <c r="R835"/>
  <c r="Q836"/>
  <c r="R836"/>
  <c r="Q837"/>
  <c r="R837"/>
  <c r="Q838"/>
  <c r="R838"/>
  <c r="Q839"/>
  <c r="R839"/>
  <c r="Q840"/>
  <c r="R840"/>
  <c r="Q841"/>
  <c r="R841"/>
  <c r="Q842"/>
  <c r="R842"/>
  <c r="Q843"/>
  <c r="R843"/>
  <c r="Q844"/>
  <c r="R844"/>
  <c r="Q845"/>
  <c r="R845"/>
  <c r="Q846"/>
  <c r="R846"/>
  <c r="Q847"/>
  <c r="R847"/>
  <c r="Q848"/>
  <c r="R848"/>
  <c r="Q849"/>
  <c r="R849"/>
  <c r="Q850"/>
  <c r="R850"/>
  <c r="Q851"/>
  <c r="R851"/>
  <c r="Q852"/>
  <c r="R852"/>
  <c r="Q853"/>
  <c r="R853"/>
  <c r="Q854"/>
  <c r="R854"/>
  <c r="Q855"/>
  <c r="R855"/>
  <c r="R765"/>
  <c r="R764"/>
  <c r="R673"/>
  <c r="R674"/>
  <c r="R675"/>
  <c r="R676"/>
  <c r="R677"/>
  <c r="R678"/>
  <c r="R679"/>
  <c r="R680"/>
  <c r="R681"/>
  <c r="R682"/>
  <c r="R683"/>
  <c r="R684"/>
  <c r="R685"/>
  <c r="R686"/>
  <c r="R687"/>
  <c r="R688"/>
  <c r="R689"/>
  <c r="R690"/>
  <c r="R691"/>
  <c r="R692"/>
  <c r="R693"/>
  <c r="R694"/>
  <c r="R695"/>
  <c r="R696"/>
  <c r="R697"/>
  <c r="R698"/>
  <c r="R699"/>
  <c r="R700"/>
  <c r="R701"/>
  <c r="R702"/>
  <c r="R703"/>
  <c r="R704"/>
  <c r="R705"/>
  <c r="R706"/>
  <c r="R707"/>
  <c r="R708"/>
  <c r="R709"/>
  <c r="R710"/>
  <c r="R711"/>
  <c r="R712"/>
  <c r="R713"/>
  <c r="R714"/>
  <c r="R715"/>
  <c r="R717"/>
  <c r="R718"/>
  <c r="R719"/>
  <c r="R720"/>
  <c r="R721"/>
  <c r="R722"/>
  <c r="R723"/>
  <c r="R724"/>
  <c r="R725"/>
  <c r="R726"/>
  <c r="R727"/>
  <c r="R728"/>
  <c r="R729"/>
  <c r="R730"/>
  <c r="R731"/>
  <c r="R732"/>
  <c r="R733"/>
  <c r="R734"/>
  <c r="R735"/>
  <c r="R736"/>
  <c r="R737"/>
  <c r="R738"/>
  <c r="R739"/>
  <c r="R740"/>
  <c r="R741"/>
  <c r="R742"/>
  <c r="R743"/>
  <c r="R744"/>
  <c r="R745"/>
  <c r="R746"/>
  <c r="R747"/>
  <c r="R748"/>
  <c r="R749"/>
  <c r="R750"/>
  <c r="R751"/>
  <c r="R752"/>
  <c r="R753"/>
  <c r="R754"/>
  <c r="R755"/>
  <c r="R756"/>
  <c r="R757"/>
  <c r="R758"/>
  <c r="R759"/>
  <c r="Q760"/>
  <c r="R760"/>
  <c r="Q761"/>
  <c r="R761"/>
  <c r="Q762"/>
  <c r="R762"/>
  <c r="Q763"/>
  <c r="R763"/>
  <c r="R672"/>
  <c r="R671"/>
  <c r="R581"/>
  <c r="R582"/>
  <c r="R583"/>
  <c r="R584"/>
  <c r="R585"/>
  <c r="R587"/>
  <c r="R588"/>
  <c r="R589"/>
  <c r="R590"/>
  <c r="R591"/>
  <c r="R592"/>
  <c r="R593"/>
  <c r="R594"/>
  <c r="R595"/>
  <c r="R596"/>
  <c r="R597"/>
  <c r="R598"/>
  <c r="R599"/>
  <c r="R600"/>
  <c r="R601"/>
  <c r="R602"/>
  <c r="R603"/>
  <c r="R604"/>
  <c r="R605"/>
  <c r="R606"/>
  <c r="R607"/>
  <c r="R608"/>
  <c r="R609"/>
  <c r="R610"/>
  <c r="R611"/>
  <c r="R612"/>
  <c r="R613"/>
  <c r="R614"/>
  <c r="R615"/>
  <c r="R616"/>
  <c r="R617"/>
  <c r="R618"/>
  <c r="R619"/>
  <c r="R620"/>
  <c r="R621"/>
  <c r="R622"/>
  <c r="R623"/>
  <c r="R624"/>
  <c r="R625"/>
  <c r="R626"/>
  <c r="R627"/>
  <c r="R628"/>
  <c r="R629"/>
  <c r="R630"/>
  <c r="R631"/>
  <c r="R632"/>
  <c r="R633"/>
  <c r="R634"/>
  <c r="R635"/>
  <c r="R636"/>
  <c r="R637"/>
  <c r="R638"/>
  <c r="R639"/>
  <c r="R640"/>
  <c r="R641"/>
  <c r="R642"/>
  <c r="R643"/>
  <c r="R644"/>
  <c r="R645"/>
  <c r="R646"/>
  <c r="R647"/>
  <c r="R648"/>
  <c r="R649"/>
  <c r="R650"/>
  <c r="R651"/>
  <c r="R652"/>
  <c r="R653"/>
  <c r="R654"/>
  <c r="R655"/>
  <c r="R656"/>
  <c r="Q657"/>
  <c r="R657"/>
  <c r="Q658"/>
  <c r="R658"/>
  <c r="Q659"/>
  <c r="R659"/>
  <c r="Q660"/>
  <c r="R660"/>
  <c r="Q661"/>
  <c r="R661"/>
  <c r="Q662"/>
  <c r="R662"/>
  <c r="Q663"/>
  <c r="R663"/>
  <c r="Q664"/>
  <c r="R664"/>
  <c r="Q665"/>
  <c r="R665"/>
  <c r="Q666"/>
  <c r="R666"/>
  <c r="Q667"/>
  <c r="R667"/>
  <c r="Q668"/>
  <c r="R668"/>
  <c r="Q669"/>
  <c r="R669"/>
  <c r="Q670"/>
  <c r="R670"/>
  <c r="R580"/>
  <c r="R579"/>
  <c r="R489"/>
  <c r="R490"/>
  <c r="R491"/>
  <c r="R492"/>
  <c r="R493"/>
  <c r="R494"/>
  <c r="R495"/>
  <c r="R496"/>
  <c r="R497"/>
  <c r="R498"/>
  <c r="R499"/>
  <c r="R501"/>
  <c r="R502"/>
  <c r="R503"/>
  <c r="R504"/>
  <c r="R505"/>
  <c r="R506"/>
  <c r="R507"/>
  <c r="R508"/>
  <c r="R509"/>
  <c r="R510"/>
  <c r="R511"/>
  <c r="R512"/>
  <c r="R513"/>
  <c r="R514"/>
  <c r="R515"/>
  <c r="R516"/>
  <c r="R517"/>
  <c r="R518"/>
  <c r="R519"/>
  <c r="R520"/>
  <c r="R521"/>
  <c r="R522"/>
  <c r="R523"/>
  <c r="R524"/>
  <c r="R525"/>
  <c r="R526"/>
  <c r="R527"/>
  <c r="R528"/>
  <c r="R529"/>
  <c r="R530"/>
  <c r="R531"/>
  <c r="R532"/>
  <c r="R533"/>
  <c r="R534"/>
  <c r="R535"/>
  <c r="R536"/>
  <c r="R537"/>
  <c r="R538"/>
  <c r="R539"/>
  <c r="Q540"/>
  <c r="R540"/>
  <c r="Q541"/>
  <c r="R541"/>
  <c r="Q542"/>
  <c r="R542"/>
  <c r="Q543"/>
  <c r="R543"/>
  <c r="Q544"/>
  <c r="R544"/>
  <c r="Q545"/>
  <c r="R545"/>
  <c r="Q546"/>
  <c r="R546"/>
  <c r="Q547"/>
  <c r="R547"/>
  <c r="Q548"/>
  <c r="R548"/>
  <c r="Q549"/>
  <c r="R549"/>
  <c r="Q550"/>
  <c r="R550"/>
  <c r="Q551"/>
  <c r="R551"/>
  <c r="Q552"/>
  <c r="R552"/>
  <c r="Q553"/>
  <c r="R553"/>
  <c r="Q554"/>
  <c r="R554"/>
  <c r="Q555"/>
  <c r="R555"/>
  <c r="Q556"/>
  <c r="R556"/>
  <c r="Q557"/>
  <c r="R557"/>
  <c r="Q558"/>
  <c r="R558"/>
  <c r="Q559"/>
  <c r="R559"/>
  <c r="Q560"/>
  <c r="R560"/>
  <c r="Q561"/>
  <c r="R561"/>
  <c r="Q562"/>
  <c r="R562"/>
  <c r="Q563"/>
  <c r="R563"/>
  <c r="Q564"/>
  <c r="R564"/>
  <c r="Q565"/>
  <c r="R565"/>
  <c r="Q566"/>
  <c r="R566"/>
  <c r="Q567"/>
  <c r="R567"/>
  <c r="Q568"/>
  <c r="R568"/>
  <c r="Q569"/>
  <c r="R569"/>
  <c r="Q570"/>
  <c r="R570"/>
  <c r="Q571"/>
  <c r="R571"/>
  <c r="Q572"/>
  <c r="R572"/>
  <c r="Q573"/>
  <c r="R573"/>
  <c r="Q574"/>
  <c r="R574"/>
  <c r="Q575"/>
  <c r="R575"/>
  <c r="Q576"/>
  <c r="R576"/>
  <c r="Q577"/>
  <c r="R577"/>
  <c r="Q578"/>
  <c r="R578"/>
  <c r="R488"/>
  <c r="R487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Q482"/>
  <c r="R482"/>
  <c r="Q483"/>
  <c r="R483"/>
  <c r="Q484"/>
  <c r="R484"/>
  <c r="Q485"/>
  <c r="R485"/>
  <c r="Q486"/>
  <c r="R486"/>
  <c r="R396"/>
  <c r="R39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60"/>
  <c r="R63"/>
  <c r="AT5" i="4"/>
  <c r="R19"/>
  <c r="R366" i="3"/>
  <c r="R367"/>
  <c r="R368"/>
  <c r="R369"/>
  <c r="R370"/>
  <c r="R371"/>
  <c r="R372"/>
  <c r="R373"/>
  <c r="R374"/>
  <c r="R375"/>
  <c r="R376"/>
  <c r="R377"/>
  <c r="R378"/>
  <c r="R379"/>
  <c r="R380"/>
  <c r="R381"/>
  <c r="Q382"/>
  <c r="R382"/>
  <c r="Q383"/>
  <c r="R383"/>
  <c r="Q384"/>
  <c r="R384"/>
  <c r="Q385"/>
  <c r="R385"/>
  <c r="Q386"/>
  <c r="R386"/>
  <c r="Q387"/>
  <c r="R387"/>
  <c r="Q388"/>
  <c r="R388"/>
  <c r="Q389"/>
  <c r="R389"/>
  <c r="Q390"/>
  <c r="R390"/>
  <c r="Q391"/>
  <c r="R391"/>
  <c r="Q392"/>
  <c r="R392"/>
  <c r="Q393"/>
  <c r="R393"/>
  <c r="Q394"/>
  <c r="R394"/>
  <c r="R285"/>
  <c r="R284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AT3" i="4"/>
  <c r="R17"/>
  <c r="R211" i="3"/>
  <c r="R212"/>
  <c r="R213"/>
  <c r="R214"/>
  <c r="R215"/>
  <c r="R216"/>
  <c r="R217"/>
  <c r="R218"/>
  <c r="R219"/>
  <c r="R220"/>
  <c r="R221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Q266"/>
  <c r="R266"/>
  <c r="Q267"/>
  <c r="R267"/>
  <c r="Q268"/>
  <c r="R268"/>
  <c r="Q269"/>
  <c r="R269"/>
  <c r="Q270"/>
  <c r="R270"/>
  <c r="Q271"/>
  <c r="R271"/>
  <c r="Q272"/>
  <c r="R272"/>
  <c r="Q273"/>
  <c r="R273"/>
  <c r="Q274"/>
  <c r="R274"/>
  <c r="Q275"/>
  <c r="R275"/>
  <c r="Q276"/>
  <c r="R276"/>
  <c r="Q277"/>
  <c r="R277"/>
  <c r="Q278"/>
  <c r="R278"/>
  <c r="Q279"/>
  <c r="R279"/>
  <c r="Q280"/>
  <c r="R280"/>
  <c r="Q281"/>
  <c r="R281"/>
  <c r="Q282"/>
  <c r="R282"/>
  <c r="Q283"/>
  <c r="AS4" i="4"/>
  <c r="Q18"/>
  <c r="R283" i="3"/>
  <c r="AT4" i="4"/>
  <c r="R18"/>
  <c r="R193" i="3"/>
  <c r="R192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00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1"/>
  <c r="R62"/>
  <c r="R64"/>
  <c r="R65"/>
  <c r="R66"/>
  <c r="R67"/>
  <c r="R68"/>
  <c r="R69"/>
  <c r="R70"/>
  <c r="Q71"/>
  <c r="R71"/>
  <c r="Q72"/>
  <c r="R72"/>
  <c r="Q73"/>
  <c r="R73"/>
  <c r="Q74"/>
  <c r="R74"/>
  <c r="Q75"/>
  <c r="R75"/>
  <c r="Q76"/>
  <c r="R76"/>
  <c r="Q77"/>
  <c r="R77"/>
  <c r="Q78"/>
  <c r="R78"/>
  <c r="Q79"/>
  <c r="R79"/>
  <c r="Q80"/>
  <c r="R80"/>
  <c r="Q81"/>
  <c r="R81"/>
  <c r="Q82"/>
  <c r="R82"/>
  <c r="Q83"/>
  <c r="R83"/>
  <c r="Q84"/>
  <c r="R84"/>
  <c r="Q85"/>
  <c r="R85"/>
  <c r="Q86"/>
  <c r="R86"/>
  <c r="Q87"/>
  <c r="R87"/>
  <c r="Q88"/>
  <c r="R88"/>
  <c r="Q89"/>
  <c r="R89"/>
  <c r="Q90"/>
  <c r="R90"/>
  <c r="Q91"/>
  <c r="R91"/>
  <c r="Q92"/>
  <c r="R92"/>
  <c r="Q93"/>
  <c r="R93"/>
  <c r="Q94"/>
  <c r="R94"/>
  <c r="Q95"/>
  <c r="R95"/>
  <c r="Q96"/>
  <c r="R96"/>
  <c r="Q97"/>
  <c r="R97"/>
  <c r="Q98"/>
  <c r="R98"/>
  <c r="R4"/>
  <c r="R3"/>
  <c r="R4" i="5"/>
  <c r="R5"/>
  <c r="R6"/>
  <c r="R7"/>
  <c r="R8"/>
  <c r="R9"/>
  <c r="R11"/>
  <c r="R12"/>
  <c r="R14"/>
  <c r="R15"/>
  <c r="R17"/>
  <c r="R18"/>
  <c r="R19"/>
  <c r="Q20"/>
  <c r="R20"/>
  <c r="Q21"/>
  <c r="R21"/>
  <c r="Q22"/>
  <c r="R22"/>
  <c r="R25"/>
  <c r="R26"/>
  <c r="R27"/>
  <c r="R28"/>
  <c r="R29"/>
  <c r="S31"/>
  <c r="Q31"/>
  <c r="R31"/>
  <c r="S32"/>
  <c r="Q32"/>
  <c r="R32"/>
  <c r="S34"/>
  <c r="R34"/>
  <c r="AT20" i="4"/>
  <c r="AT6"/>
  <c r="R20"/>
  <c r="S35" i="5"/>
  <c r="R35"/>
  <c r="S36"/>
  <c r="R36"/>
  <c r="S37"/>
  <c r="Q37"/>
  <c r="R37"/>
  <c r="S38"/>
  <c r="Q38"/>
  <c r="R38"/>
  <c r="S39"/>
  <c r="Q39"/>
  <c r="R39"/>
  <c r="S40"/>
  <c r="Q40"/>
  <c r="R40"/>
  <c r="S41"/>
  <c r="Q41"/>
  <c r="R41"/>
  <c r="S42"/>
  <c r="Q42"/>
  <c r="R42"/>
  <c r="R44"/>
  <c r="R45"/>
  <c r="AT21" i="4"/>
  <c r="AT7"/>
  <c r="R21"/>
  <c r="S46" i="5"/>
  <c r="R46"/>
  <c r="S47"/>
  <c r="R47"/>
  <c r="S48"/>
  <c r="R48"/>
  <c r="S49"/>
  <c r="R49"/>
  <c r="S50"/>
  <c r="R50"/>
  <c r="S51"/>
  <c r="R51"/>
  <c r="S52"/>
  <c r="R52"/>
  <c r="R54"/>
  <c r="R55"/>
  <c r="AT22" i="4"/>
  <c r="AT8"/>
  <c r="R22"/>
  <c r="R56" i="5"/>
  <c r="S58"/>
  <c r="Q58"/>
  <c r="R58"/>
  <c r="S59"/>
  <c r="Q59"/>
  <c r="R59"/>
  <c r="S60"/>
  <c r="Q60"/>
  <c r="R60"/>
  <c r="S61"/>
  <c r="Q61"/>
  <c r="R61"/>
  <c r="S62"/>
  <c r="Q62"/>
  <c r="R62"/>
  <c r="R64"/>
  <c r="R65"/>
  <c r="R66"/>
  <c r="AT23" i="4"/>
  <c r="AT9"/>
  <c r="R23"/>
  <c r="R67" i="5"/>
  <c r="R68"/>
  <c r="R69"/>
  <c r="R70"/>
  <c r="S72"/>
  <c r="Q72"/>
  <c r="R72"/>
  <c r="S74"/>
  <c r="R74"/>
  <c r="S75"/>
  <c r="R75"/>
  <c r="S76"/>
  <c r="Q76"/>
  <c r="AS24" i="4"/>
  <c r="AS10"/>
  <c r="Q24"/>
  <c r="R76" i="5"/>
  <c r="AT24" i="4"/>
  <c r="AT10"/>
  <c r="R24"/>
  <c r="S77" i="5"/>
  <c r="Q77"/>
  <c r="R77"/>
  <c r="S78"/>
  <c r="Q78"/>
  <c r="R78"/>
  <c r="S79"/>
  <c r="Q79"/>
  <c r="R79"/>
  <c r="S80"/>
  <c r="Q80"/>
  <c r="R80"/>
  <c r="S81"/>
  <c r="Q81"/>
  <c r="R81"/>
  <c r="S82"/>
  <c r="Q82"/>
  <c r="R82"/>
  <c r="R84"/>
  <c r="R85"/>
  <c r="R86"/>
  <c r="R87"/>
  <c r="AT25" i="4"/>
  <c r="AT11"/>
  <c r="R25"/>
  <c r="R89" i="5"/>
  <c r="R90"/>
  <c r="S92"/>
  <c r="Q92"/>
  <c r="R92"/>
  <c r="S94"/>
  <c r="R94"/>
  <c r="S95"/>
  <c r="Q95"/>
  <c r="R95"/>
  <c r="S96"/>
  <c r="Q96"/>
  <c r="R96"/>
  <c r="S97"/>
  <c r="Q97"/>
  <c r="AS26" i="4"/>
  <c r="AS12"/>
  <c r="Q26"/>
  <c r="R97" i="5"/>
  <c r="AT26" i="4"/>
  <c r="AT12"/>
  <c r="R26"/>
  <c r="S98" i="5"/>
  <c r="Q98"/>
  <c r="R98"/>
  <c r="S99"/>
  <c r="Q99"/>
  <c r="R99"/>
  <c r="S100"/>
  <c r="Q100"/>
  <c r="R100"/>
  <c r="S101"/>
  <c r="Q101"/>
  <c r="R101"/>
  <c r="S102"/>
  <c r="Q102"/>
  <c r="R102"/>
  <c r="B396" i="3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285"/>
  <c r="C103" i="1"/>
  <c r="D103"/>
  <c r="E103"/>
  <c r="F103"/>
  <c r="G103"/>
  <c r="H103"/>
  <c r="B74" i="5"/>
  <c r="B75"/>
  <c r="B76"/>
  <c r="B77"/>
  <c r="I103" i="1"/>
  <c r="J103"/>
  <c r="K103"/>
  <c r="L103"/>
  <c r="B78" i="5"/>
  <c r="B79"/>
  <c r="B80"/>
  <c r="B81"/>
  <c r="M103" i="1"/>
  <c r="B82" i="5"/>
  <c r="N103" i="1"/>
  <c r="O103"/>
  <c r="P103"/>
  <c r="B89" i="5"/>
  <c r="B90"/>
  <c r="B91"/>
  <c r="B92"/>
  <c r="Q103" i="1"/>
  <c r="R103"/>
  <c r="T103"/>
  <c r="U103"/>
  <c r="V103"/>
  <c r="W103"/>
  <c r="X103"/>
  <c r="Y103"/>
  <c r="Z103"/>
  <c r="AA103"/>
  <c r="AB103"/>
  <c r="B103"/>
  <c r="C93"/>
  <c r="D93"/>
  <c r="E93"/>
  <c r="F93"/>
  <c r="G93"/>
  <c r="H93"/>
  <c r="I93"/>
  <c r="J93"/>
  <c r="K93"/>
  <c r="L93"/>
  <c r="M93"/>
  <c r="N93"/>
  <c r="O93"/>
  <c r="P93"/>
  <c r="Q93"/>
  <c r="R93"/>
  <c r="B64" i="5"/>
  <c r="B65"/>
  <c r="B66"/>
  <c r="B67"/>
  <c r="B68"/>
  <c r="B69"/>
  <c r="B70"/>
  <c r="B71"/>
  <c r="T93" i="1"/>
  <c r="U93"/>
  <c r="V93"/>
  <c r="W93"/>
  <c r="X93"/>
  <c r="Y93"/>
  <c r="Z93"/>
  <c r="AA93"/>
  <c r="AB93"/>
  <c r="B93"/>
  <c r="C83"/>
  <c r="D83"/>
  <c r="E83"/>
  <c r="F83"/>
  <c r="G83"/>
  <c r="H83"/>
  <c r="I83"/>
  <c r="J83"/>
  <c r="K83"/>
  <c r="L83"/>
  <c r="M83"/>
  <c r="N83"/>
  <c r="O83"/>
  <c r="P83"/>
  <c r="Q83"/>
  <c r="R83"/>
  <c r="T83"/>
  <c r="U83"/>
  <c r="V83"/>
  <c r="W83"/>
  <c r="X83"/>
  <c r="Y83"/>
  <c r="Z83"/>
  <c r="AA83"/>
  <c r="AB83"/>
  <c r="B83"/>
  <c r="C73"/>
  <c r="D73"/>
  <c r="E73"/>
  <c r="F73"/>
  <c r="G73"/>
  <c r="H73"/>
  <c r="I73"/>
  <c r="J73"/>
  <c r="B60" i="5"/>
  <c r="B61"/>
  <c r="B62"/>
  <c r="K73" i="1"/>
  <c r="L73"/>
  <c r="M73"/>
  <c r="N73"/>
  <c r="O73"/>
  <c r="P73"/>
  <c r="Q73"/>
  <c r="B44" i="5"/>
  <c r="B45"/>
  <c r="B46"/>
  <c r="B47"/>
  <c r="B48"/>
  <c r="B49"/>
  <c r="B50"/>
  <c r="B51"/>
  <c r="B52"/>
  <c r="R73" i="1"/>
  <c r="T73"/>
  <c r="U73"/>
  <c r="V73"/>
  <c r="W73"/>
  <c r="X73"/>
  <c r="Y73"/>
  <c r="Z73"/>
  <c r="AA73"/>
  <c r="AB73"/>
  <c r="B73"/>
  <c r="C63"/>
  <c r="D63"/>
  <c r="E63"/>
  <c r="F63"/>
  <c r="G63"/>
  <c r="H63"/>
  <c r="I63"/>
  <c r="J63"/>
  <c r="K63"/>
  <c r="L63"/>
  <c r="M63"/>
  <c r="N63"/>
  <c r="O63"/>
  <c r="P63"/>
  <c r="Q63"/>
  <c r="B34" i="5"/>
  <c r="B35"/>
  <c r="B36"/>
  <c r="R63" i="1"/>
  <c r="T63"/>
  <c r="U63"/>
  <c r="V63"/>
  <c r="W63"/>
  <c r="X63"/>
  <c r="Y63"/>
  <c r="Z63"/>
  <c r="AA63"/>
  <c r="AB63"/>
  <c r="B63"/>
  <c r="C53"/>
  <c r="D53"/>
  <c r="E53"/>
  <c r="F53"/>
  <c r="G53"/>
  <c r="H53"/>
  <c r="B37" i="5"/>
  <c r="B38"/>
  <c r="B39"/>
  <c r="B40"/>
  <c r="B41"/>
  <c r="B42"/>
  <c r="I53" i="1"/>
  <c r="J53"/>
  <c r="K53"/>
  <c r="L53"/>
  <c r="M53"/>
  <c r="N53"/>
  <c r="O53"/>
  <c r="P53"/>
  <c r="Q53"/>
  <c r="R53"/>
  <c r="T53"/>
  <c r="U53"/>
  <c r="V53"/>
  <c r="W53"/>
  <c r="X53"/>
  <c r="Y53"/>
  <c r="Z53"/>
  <c r="AA53"/>
  <c r="AB53"/>
  <c r="B53"/>
  <c r="C43"/>
  <c r="D43"/>
  <c r="E43"/>
  <c r="F43"/>
  <c r="G43"/>
  <c r="H43"/>
  <c r="I43"/>
  <c r="J43"/>
  <c r="K43"/>
  <c r="L43"/>
  <c r="M43"/>
  <c r="N43"/>
  <c r="O43"/>
  <c r="P43"/>
  <c r="Q43"/>
  <c r="R43"/>
  <c r="T43"/>
  <c r="U43"/>
  <c r="V43"/>
  <c r="W43"/>
  <c r="X43"/>
  <c r="Y43"/>
  <c r="Z43"/>
  <c r="AA43"/>
  <c r="AB43"/>
  <c r="B43"/>
  <c r="C33"/>
  <c r="D33"/>
  <c r="E33"/>
  <c r="F33"/>
  <c r="G33"/>
  <c r="H33"/>
  <c r="I33"/>
  <c r="J33"/>
  <c r="K33"/>
  <c r="L33"/>
  <c r="M33"/>
  <c r="N33"/>
  <c r="O33"/>
  <c r="P33"/>
  <c r="Q33"/>
  <c r="R33"/>
  <c r="T33"/>
  <c r="U33"/>
  <c r="V33"/>
  <c r="W33"/>
  <c r="X33"/>
  <c r="Y33"/>
  <c r="Z33"/>
  <c r="AA33"/>
  <c r="AB33"/>
  <c r="B33"/>
  <c r="C23"/>
  <c r="D23"/>
  <c r="E23"/>
  <c r="F23"/>
  <c r="G23"/>
  <c r="H23"/>
  <c r="I23"/>
  <c r="J23"/>
  <c r="K23"/>
  <c r="L23"/>
  <c r="M23"/>
  <c r="N23"/>
  <c r="O23"/>
  <c r="P23"/>
  <c r="Q23"/>
  <c r="R23"/>
  <c r="T23"/>
  <c r="U23"/>
  <c r="V23"/>
  <c r="W23"/>
  <c r="X23"/>
  <c r="Y23"/>
  <c r="Z23"/>
  <c r="AA23"/>
  <c r="AB23"/>
  <c r="B23"/>
  <c r="C13"/>
  <c r="D13"/>
  <c r="E13"/>
  <c r="F13"/>
  <c r="G13"/>
  <c r="H13"/>
  <c r="I13"/>
  <c r="J13"/>
  <c r="K13"/>
  <c r="L13"/>
  <c r="M13"/>
  <c r="N13"/>
  <c r="O13"/>
  <c r="P13"/>
  <c r="Q13"/>
  <c r="R13"/>
  <c r="T13"/>
  <c r="U13"/>
  <c r="V13"/>
  <c r="W13"/>
  <c r="X13"/>
  <c r="Y13"/>
  <c r="Z13"/>
  <c r="AA13"/>
  <c r="AB13"/>
  <c r="B13"/>
  <c r="C3"/>
  <c r="D3"/>
  <c r="E3"/>
  <c r="F3"/>
  <c r="G3"/>
  <c r="H3"/>
  <c r="I3"/>
  <c r="J3"/>
  <c r="K3"/>
  <c r="L3"/>
  <c r="M3"/>
  <c r="N3"/>
  <c r="O3"/>
  <c r="P3"/>
  <c r="Q3"/>
  <c r="R3"/>
  <c r="T3"/>
  <c r="S3"/>
  <c r="U3"/>
  <c r="V3"/>
  <c r="W3"/>
  <c r="X3"/>
  <c r="Y3"/>
  <c r="Z3"/>
  <c r="AA3"/>
  <c r="AB3"/>
  <c r="C94"/>
  <c r="D94"/>
  <c r="E94"/>
  <c r="F94"/>
  <c r="G94"/>
  <c r="H94"/>
  <c r="I94"/>
  <c r="J94"/>
  <c r="K94"/>
  <c r="L94"/>
  <c r="M94"/>
  <c r="N94"/>
  <c r="O94"/>
  <c r="P94"/>
  <c r="Q94"/>
  <c r="R94"/>
  <c r="T94"/>
  <c r="S94"/>
  <c r="U94"/>
  <c r="V94"/>
  <c r="W94"/>
  <c r="X94"/>
  <c r="Y94"/>
  <c r="Z94"/>
  <c r="AA94"/>
  <c r="AB94"/>
  <c r="C95"/>
  <c r="D95"/>
  <c r="E95"/>
  <c r="F95"/>
  <c r="G95"/>
  <c r="H95"/>
  <c r="I95"/>
  <c r="J95"/>
  <c r="K95"/>
  <c r="L95"/>
  <c r="M95"/>
  <c r="N95"/>
  <c r="O95"/>
  <c r="P95"/>
  <c r="Q95"/>
  <c r="R95"/>
  <c r="T95"/>
  <c r="S95"/>
  <c r="U95"/>
  <c r="V95"/>
  <c r="W95"/>
  <c r="X95"/>
  <c r="Y95"/>
  <c r="Z95"/>
  <c r="AA95"/>
  <c r="AB95"/>
  <c r="C96"/>
  <c r="D96"/>
  <c r="E96"/>
  <c r="F96"/>
  <c r="G96"/>
  <c r="H96"/>
  <c r="I96"/>
  <c r="J96"/>
  <c r="K96"/>
  <c r="L96"/>
  <c r="M96"/>
  <c r="N96"/>
  <c r="O96"/>
  <c r="P96"/>
  <c r="Q96"/>
  <c r="R96"/>
  <c r="T96"/>
  <c r="S96"/>
  <c r="U96"/>
  <c r="V96"/>
  <c r="W96"/>
  <c r="X96"/>
  <c r="Y96"/>
  <c r="Z96"/>
  <c r="AA96"/>
  <c r="AB96"/>
  <c r="C97"/>
  <c r="D97"/>
  <c r="E97"/>
  <c r="F97"/>
  <c r="G97"/>
  <c r="H97"/>
  <c r="I97"/>
  <c r="J97"/>
  <c r="K97"/>
  <c r="L97"/>
  <c r="M97"/>
  <c r="N97"/>
  <c r="O97"/>
  <c r="P97"/>
  <c r="Q97"/>
  <c r="R97"/>
  <c r="T97"/>
  <c r="S97"/>
  <c r="U97"/>
  <c r="V97"/>
  <c r="W97"/>
  <c r="X97"/>
  <c r="Y97"/>
  <c r="Z97"/>
  <c r="AA97"/>
  <c r="AB97"/>
  <c r="C98"/>
  <c r="D98"/>
  <c r="E98"/>
  <c r="F98"/>
  <c r="G98"/>
  <c r="H98"/>
  <c r="I98"/>
  <c r="J98"/>
  <c r="K98"/>
  <c r="L98"/>
  <c r="M98"/>
  <c r="N98"/>
  <c r="O98"/>
  <c r="P98"/>
  <c r="Q98"/>
  <c r="R98"/>
  <c r="T98"/>
  <c r="S98"/>
  <c r="U98"/>
  <c r="V98"/>
  <c r="W98"/>
  <c r="X98"/>
  <c r="Y98"/>
  <c r="Z98"/>
  <c r="AA98"/>
  <c r="AB98"/>
  <c r="C99"/>
  <c r="D99"/>
  <c r="E99"/>
  <c r="F99"/>
  <c r="G99"/>
  <c r="H99"/>
  <c r="I99"/>
  <c r="J99"/>
  <c r="K99"/>
  <c r="L99"/>
  <c r="M99"/>
  <c r="N99"/>
  <c r="O99"/>
  <c r="P99"/>
  <c r="Q99"/>
  <c r="R99"/>
  <c r="T99"/>
  <c r="S99"/>
  <c r="U99"/>
  <c r="V99"/>
  <c r="W99"/>
  <c r="X99"/>
  <c r="Y99"/>
  <c r="Z99"/>
  <c r="AA99"/>
  <c r="AB99"/>
  <c r="C100"/>
  <c r="D100"/>
  <c r="E100"/>
  <c r="F100"/>
  <c r="G100"/>
  <c r="H100"/>
  <c r="I100"/>
  <c r="J100"/>
  <c r="K100"/>
  <c r="L100"/>
  <c r="M100"/>
  <c r="N100"/>
  <c r="O100"/>
  <c r="P100"/>
  <c r="Q100"/>
  <c r="R100"/>
  <c r="T100"/>
  <c r="S100"/>
  <c r="U100"/>
  <c r="V100"/>
  <c r="W100"/>
  <c r="X100"/>
  <c r="Y100"/>
  <c r="Z100"/>
  <c r="AA100"/>
  <c r="AB100"/>
  <c r="C101"/>
  <c r="D101"/>
  <c r="E101"/>
  <c r="F101"/>
  <c r="G101"/>
  <c r="H101"/>
  <c r="I101"/>
  <c r="J101"/>
  <c r="K101"/>
  <c r="L101"/>
  <c r="M101"/>
  <c r="N101"/>
  <c r="O101"/>
  <c r="P101"/>
  <c r="Q101"/>
  <c r="R101"/>
  <c r="T101"/>
  <c r="S101"/>
  <c r="U101"/>
  <c r="V101"/>
  <c r="W101"/>
  <c r="X101"/>
  <c r="Y101"/>
  <c r="Z101"/>
  <c r="AA101"/>
  <c r="AB101"/>
  <c r="C102"/>
  <c r="D102"/>
  <c r="E102"/>
  <c r="F102"/>
  <c r="G102"/>
  <c r="H102"/>
  <c r="I102"/>
  <c r="J102"/>
  <c r="K102"/>
  <c r="L102"/>
  <c r="M102"/>
  <c r="N102"/>
  <c r="O102"/>
  <c r="P102"/>
  <c r="Q102"/>
  <c r="R102"/>
  <c r="T102"/>
  <c r="S102"/>
  <c r="U102"/>
  <c r="V102"/>
  <c r="W102"/>
  <c r="X102"/>
  <c r="Y102"/>
  <c r="Z102"/>
  <c r="AA102"/>
  <c r="AB102"/>
  <c r="B94"/>
  <c r="B95"/>
  <c r="B96"/>
  <c r="B97"/>
  <c r="B98"/>
  <c r="B99"/>
  <c r="B100"/>
  <c r="B101"/>
  <c r="B102"/>
  <c r="C84"/>
  <c r="D84"/>
  <c r="E84"/>
  <c r="F84"/>
  <c r="G84"/>
  <c r="H84"/>
  <c r="I84"/>
  <c r="J84"/>
  <c r="K84"/>
  <c r="L84"/>
  <c r="M84"/>
  <c r="N84"/>
  <c r="O84"/>
  <c r="P84"/>
  <c r="Q84"/>
  <c r="R84"/>
  <c r="T84"/>
  <c r="S84"/>
  <c r="U84"/>
  <c r="V84"/>
  <c r="W84"/>
  <c r="X84"/>
  <c r="Y84"/>
  <c r="Z84"/>
  <c r="AA84"/>
  <c r="AB84"/>
  <c r="C85"/>
  <c r="D85"/>
  <c r="E85"/>
  <c r="F85"/>
  <c r="G85"/>
  <c r="H85"/>
  <c r="I85"/>
  <c r="J85"/>
  <c r="K85"/>
  <c r="L85"/>
  <c r="M85"/>
  <c r="N85"/>
  <c r="O85"/>
  <c r="P85"/>
  <c r="Q85"/>
  <c r="R85"/>
  <c r="T85"/>
  <c r="S85"/>
  <c r="U85"/>
  <c r="V85"/>
  <c r="W85"/>
  <c r="X85"/>
  <c r="Y85"/>
  <c r="Z85"/>
  <c r="AA85"/>
  <c r="AB85"/>
  <c r="C86"/>
  <c r="D86"/>
  <c r="E86"/>
  <c r="F86"/>
  <c r="G86"/>
  <c r="H86"/>
  <c r="I86"/>
  <c r="J86"/>
  <c r="K86"/>
  <c r="L86"/>
  <c r="M86"/>
  <c r="N86"/>
  <c r="O86"/>
  <c r="P86"/>
  <c r="Q86"/>
  <c r="R86"/>
  <c r="T86"/>
  <c r="S86"/>
  <c r="U86"/>
  <c r="V86"/>
  <c r="W86"/>
  <c r="X86"/>
  <c r="Y86"/>
  <c r="Z86"/>
  <c r="AA86"/>
  <c r="AB86"/>
  <c r="C87"/>
  <c r="D87"/>
  <c r="E87"/>
  <c r="F87"/>
  <c r="G87"/>
  <c r="H87"/>
  <c r="I87"/>
  <c r="J87"/>
  <c r="K87"/>
  <c r="L87"/>
  <c r="M87"/>
  <c r="N87"/>
  <c r="O87"/>
  <c r="P87"/>
  <c r="Q87"/>
  <c r="R87"/>
  <c r="T87"/>
  <c r="S87"/>
  <c r="U87"/>
  <c r="V87"/>
  <c r="W87"/>
  <c r="X87"/>
  <c r="Y87"/>
  <c r="Z87"/>
  <c r="AA87"/>
  <c r="AB87"/>
  <c r="C88"/>
  <c r="D88"/>
  <c r="E88"/>
  <c r="F88"/>
  <c r="G88"/>
  <c r="H88"/>
  <c r="I88"/>
  <c r="J88"/>
  <c r="K88"/>
  <c r="L88"/>
  <c r="M88"/>
  <c r="N88"/>
  <c r="O88"/>
  <c r="P88"/>
  <c r="Q88"/>
  <c r="R88"/>
  <c r="T88"/>
  <c r="S88"/>
  <c r="U88"/>
  <c r="V88"/>
  <c r="W88"/>
  <c r="X88"/>
  <c r="Y88"/>
  <c r="Z88"/>
  <c r="AA88"/>
  <c r="AB88"/>
  <c r="C89"/>
  <c r="D89"/>
  <c r="E89"/>
  <c r="F89"/>
  <c r="G89"/>
  <c r="H89"/>
  <c r="I89"/>
  <c r="J89"/>
  <c r="K89"/>
  <c r="L89"/>
  <c r="M89"/>
  <c r="N89"/>
  <c r="O89"/>
  <c r="P89"/>
  <c r="Q89"/>
  <c r="R89"/>
  <c r="T89"/>
  <c r="S89"/>
  <c r="U89"/>
  <c r="V89"/>
  <c r="W89"/>
  <c r="X89"/>
  <c r="Y89"/>
  <c r="Z89"/>
  <c r="AA89"/>
  <c r="AB89"/>
  <c r="C90"/>
  <c r="D90"/>
  <c r="E90"/>
  <c r="F90"/>
  <c r="G90"/>
  <c r="H90"/>
  <c r="I90"/>
  <c r="J90"/>
  <c r="K90"/>
  <c r="L90"/>
  <c r="M90"/>
  <c r="N90"/>
  <c r="O90"/>
  <c r="P90"/>
  <c r="Q90"/>
  <c r="R90"/>
  <c r="T90"/>
  <c r="S90"/>
  <c r="U90"/>
  <c r="V90"/>
  <c r="W90"/>
  <c r="X90"/>
  <c r="Y90"/>
  <c r="Z90"/>
  <c r="AA90"/>
  <c r="AB90"/>
  <c r="C91"/>
  <c r="D91"/>
  <c r="E91"/>
  <c r="F91"/>
  <c r="G91"/>
  <c r="H91"/>
  <c r="I91"/>
  <c r="J91"/>
  <c r="K91"/>
  <c r="L91"/>
  <c r="M91"/>
  <c r="N91"/>
  <c r="O91"/>
  <c r="P91"/>
  <c r="Q91"/>
  <c r="R91"/>
  <c r="T91"/>
  <c r="S91"/>
  <c r="U91"/>
  <c r="V91"/>
  <c r="W91"/>
  <c r="X91"/>
  <c r="Y91"/>
  <c r="Z91"/>
  <c r="AA91"/>
  <c r="AB91"/>
  <c r="C92"/>
  <c r="D92"/>
  <c r="E92"/>
  <c r="F92"/>
  <c r="G92"/>
  <c r="H92"/>
  <c r="I92"/>
  <c r="J92"/>
  <c r="K92"/>
  <c r="L92"/>
  <c r="M92"/>
  <c r="N92"/>
  <c r="O92"/>
  <c r="P92"/>
  <c r="Q92"/>
  <c r="R92"/>
  <c r="T92"/>
  <c r="S92"/>
  <c r="U92"/>
  <c r="V92"/>
  <c r="W92"/>
  <c r="X92"/>
  <c r="Y92"/>
  <c r="Z92"/>
  <c r="AA92"/>
  <c r="AB92"/>
  <c r="B84"/>
  <c r="B85"/>
  <c r="B86"/>
  <c r="B87"/>
  <c r="B88"/>
  <c r="B89"/>
  <c r="B90"/>
  <c r="B91"/>
  <c r="B92"/>
  <c r="C74"/>
  <c r="D74"/>
  <c r="E74"/>
  <c r="F74"/>
  <c r="G74"/>
  <c r="H74"/>
  <c r="I74"/>
  <c r="J74"/>
  <c r="K74"/>
  <c r="L74"/>
  <c r="M74"/>
  <c r="N74"/>
  <c r="O74"/>
  <c r="P74"/>
  <c r="Q74"/>
  <c r="R74"/>
  <c r="T74"/>
  <c r="S74"/>
  <c r="U74"/>
  <c r="V74"/>
  <c r="W74"/>
  <c r="X74"/>
  <c r="Y74"/>
  <c r="Z74"/>
  <c r="AA74"/>
  <c r="AB74"/>
  <c r="C75"/>
  <c r="D75"/>
  <c r="E75"/>
  <c r="F75"/>
  <c r="G75"/>
  <c r="H75"/>
  <c r="I75"/>
  <c r="J75"/>
  <c r="K75"/>
  <c r="L75"/>
  <c r="M75"/>
  <c r="N75"/>
  <c r="O75"/>
  <c r="P75"/>
  <c r="Q75"/>
  <c r="R75"/>
  <c r="T75"/>
  <c r="S75"/>
  <c r="U75"/>
  <c r="V75"/>
  <c r="W75"/>
  <c r="X75"/>
  <c r="Y75"/>
  <c r="Z75"/>
  <c r="AA75"/>
  <c r="AB75"/>
  <c r="C76"/>
  <c r="D76"/>
  <c r="E76"/>
  <c r="F76"/>
  <c r="G76"/>
  <c r="H76"/>
  <c r="I76"/>
  <c r="J76"/>
  <c r="K76"/>
  <c r="L76"/>
  <c r="M76"/>
  <c r="N76"/>
  <c r="O76"/>
  <c r="P76"/>
  <c r="Q76"/>
  <c r="R76"/>
  <c r="T76"/>
  <c r="S76"/>
  <c r="U76"/>
  <c r="V76"/>
  <c r="W76"/>
  <c r="X76"/>
  <c r="Y76"/>
  <c r="Z76"/>
  <c r="AA76"/>
  <c r="AB76"/>
  <c r="C77"/>
  <c r="D77"/>
  <c r="E77"/>
  <c r="F77"/>
  <c r="G77"/>
  <c r="H77"/>
  <c r="I77"/>
  <c r="J77"/>
  <c r="K77"/>
  <c r="L77"/>
  <c r="M77"/>
  <c r="N77"/>
  <c r="O77"/>
  <c r="P77"/>
  <c r="Q77"/>
  <c r="R77"/>
  <c r="T77"/>
  <c r="S77"/>
  <c r="U77"/>
  <c r="V77"/>
  <c r="W77"/>
  <c r="X77"/>
  <c r="Y77"/>
  <c r="Z77"/>
  <c r="AA77"/>
  <c r="AB77"/>
  <c r="C78"/>
  <c r="D78"/>
  <c r="E78"/>
  <c r="F78"/>
  <c r="G78"/>
  <c r="H78"/>
  <c r="I78"/>
  <c r="J78"/>
  <c r="K78"/>
  <c r="L78"/>
  <c r="M78"/>
  <c r="N78"/>
  <c r="O78"/>
  <c r="P78"/>
  <c r="Q78"/>
  <c r="R78"/>
  <c r="T78"/>
  <c r="S78"/>
  <c r="U78"/>
  <c r="V78"/>
  <c r="W78"/>
  <c r="X78"/>
  <c r="Y78"/>
  <c r="Z78"/>
  <c r="AA78"/>
  <c r="AB78"/>
  <c r="C79"/>
  <c r="D79"/>
  <c r="E79"/>
  <c r="F79"/>
  <c r="G79"/>
  <c r="H79"/>
  <c r="I79"/>
  <c r="J79"/>
  <c r="K79"/>
  <c r="L79"/>
  <c r="M79"/>
  <c r="N79"/>
  <c r="O79"/>
  <c r="P79"/>
  <c r="Q79"/>
  <c r="R79"/>
  <c r="T79"/>
  <c r="S79"/>
  <c r="U79"/>
  <c r="V79"/>
  <c r="W79"/>
  <c r="X79"/>
  <c r="Y79"/>
  <c r="Z79"/>
  <c r="AA79"/>
  <c r="AB79"/>
  <c r="C80"/>
  <c r="D80"/>
  <c r="E80"/>
  <c r="F80"/>
  <c r="G80"/>
  <c r="H80"/>
  <c r="I80"/>
  <c r="J80"/>
  <c r="K80"/>
  <c r="L80"/>
  <c r="M80"/>
  <c r="N80"/>
  <c r="O80"/>
  <c r="P80"/>
  <c r="Q80"/>
  <c r="R80"/>
  <c r="T80"/>
  <c r="S80"/>
  <c r="U80"/>
  <c r="V80"/>
  <c r="W80"/>
  <c r="X80"/>
  <c r="Y80"/>
  <c r="Z80"/>
  <c r="AA80"/>
  <c r="AB80"/>
  <c r="C81"/>
  <c r="D81"/>
  <c r="E81"/>
  <c r="F81"/>
  <c r="G81"/>
  <c r="H81"/>
  <c r="I81"/>
  <c r="J81"/>
  <c r="K81"/>
  <c r="L81"/>
  <c r="M81"/>
  <c r="N81"/>
  <c r="O81"/>
  <c r="P81"/>
  <c r="Q81"/>
  <c r="R81"/>
  <c r="T81"/>
  <c r="S81"/>
  <c r="U81"/>
  <c r="V81"/>
  <c r="W81"/>
  <c r="X81"/>
  <c r="Y81"/>
  <c r="Z81"/>
  <c r="AA81"/>
  <c r="AB81"/>
  <c r="C82"/>
  <c r="D82"/>
  <c r="E82"/>
  <c r="F82"/>
  <c r="G82"/>
  <c r="H82"/>
  <c r="I82"/>
  <c r="J82"/>
  <c r="K82"/>
  <c r="L82"/>
  <c r="M82"/>
  <c r="N82"/>
  <c r="O82"/>
  <c r="P82"/>
  <c r="Q82"/>
  <c r="R82"/>
  <c r="T82"/>
  <c r="S82"/>
  <c r="U82"/>
  <c r="V82"/>
  <c r="W82"/>
  <c r="X82"/>
  <c r="Y82"/>
  <c r="Z82"/>
  <c r="AA82"/>
  <c r="AB82"/>
  <c r="B74"/>
  <c r="B75"/>
  <c r="B76"/>
  <c r="B77"/>
  <c r="B78"/>
  <c r="B79"/>
  <c r="B80"/>
  <c r="B81"/>
  <c r="B82"/>
  <c r="C64"/>
  <c r="D64"/>
  <c r="E64"/>
  <c r="F64"/>
  <c r="G64"/>
  <c r="H64"/>
  <c r="I64"/>
  <c r="J64"/>
  <c r="K64"/>
  <c r="L64"/>
  <c r="M64"/>
  <c r="N64"/>
  <c r="O64"/>
  <c r="P64"/>
  <c r="Q64"/>
  <c r="R64"/>
  <c r="T64"/>
  <c r="S64"/>
  <c r="U64"/>
  <c r="V64"/>
  <c r="W64"/>
  <c r="X64"/>
  <c r="Y64"/>
  <c r="Z64"/>
  <c r="AA64"/>
  <c r="AB64"/>
  <c r="C65"/>
  <c r="D65"/>
  <c r="E65"/>
  <c r="F65"/>
  <c r="G65"/>
  <c r="H65"/>
  <c r="I65"/>
  <c r="J65"/>
  <c r="K65"/>
  <c r="L65"/>
  <c r="M65"/>
  <c r="N65"/>
  <c r="O65"/>
  <c r="P65"/>
  <c r="Q65"/>
  <c r="R65"/>
  <c r="T65"/>
  <c r="S65"/>
  <c r="U65"/>
  <c r="V65"/>
  <c r="W65"/>
  <c r="X65"/>
  <c r="Y65"/>
  <c r="Z65"/>
  <c r="AA65"/>
  <c r="AB65"/>
  <c r="C66"/>
  <c r="D66"/>
  <c r="E66"/>
  <c r="F66"/>
  <c r="G66"/>
  <c r="H66"/>
  <c r="I66"/>
  <c r="J66"/>
  <c r="K66"/>
  <c r="L66"/>
  <c r="M66"/>
  <c r="N66"/>
  <c r="O66"/>
  <c r="P66"/>
  <c r="Q66"/>
  <c r="R66"/>
  <c r="T66"/>
  <c r="S66"/>
  <c r="U66"/>
  <c r="V66"/>
  <c r="W66"/>
  <c r="X66"/>
  <c r="Y66"/>
  <c r="Z66"/>
  <c r="AA66"/>
  <c r="AB66"/>
  <c r="C67"/>
  <c r="D67"/>
  <c r="E67"/>
  <c r="F67"/>
  <c r="G67"/>
  <c r="H67"/>
  <c r="I67"/>
  <c r="J67"/>
  <c r="K67"/>
  <c r="L67"/>
  <c r="M67"/>
  <c r="N67"/>
  <c r="O67"/>
  <c r="P67"/>
  <c r="Q67"/>
  <c r="R67"/>
  <c r="T67"/>
  <c r="S67"/>
  <c r="U67"/>
  <c r="V67"/>
  <c r="W67"/>
  <c r="X67"/>
  <c r="Y67"/>
  <c r="Z67"/>
  <c r="AA67"/>
  <c r="AB67"/>
  <c r="C68"/>
  <c r="D68"/>
  <c r="E68"/>
  <c r="F68"/>
  <c r="G68"/>
  <c r="H68"/>
  <c r="I68"/>
  <c r="J68"/>
  <c r="K68"/>
  <c r="L68"/>
  <c r="M68"/>
  <c r="N68"/>
  <c r="O68"/>
  <c r="P68"/>
  <c r="Q68"/>
  <c r="R68"/>
  <c r="T68"/>
  <c r="S68"/>
  <c r="U68"/>
  <c r="V68"/>
  <c r="W68"/>
  <c r="X68"/>
  <c r="Y68"/>
  <c r="Z68"/>
  <c r="AA68"/>
  <c r="AB68"/>
  <c r="C69"/>
  <c r="D69"/>
  <c r="E69"/>
  <c r="F69"/>
  <c r="G69"/>
  <c r="H69"/>
  <c r="I69"/>
  <c r="J69"/>
  <c r="K69"/>
  <c r="L69"/>
  <c r="M69"/>
  <c r="N69"/>
  <c r="O69"/>
  <c r="P69"/>
  <c r="Q69"/>
  <c r="R69"/>
  <c r="T69"/>
  <c r="S69"/>
  <c r="U69"/>
  <c r="V69"/>
  <c r="W69"/>
  <c r="X69"/>
  <c r="Y69"/>
  <c r="Z69"/>
  <c r="AA69"/>
  <c r="AB69"/>
  <c r="C70"/>
  <c r="D70"/>
  <c r="E70"/>
  <c r="F70"/>
  <c r="G70"/>
  <c r="H70"/>
  <c r="I70"/>
  <c r="J70"/>
  <c r="K70"/>
  <c r="L70"/>
  <c r="M70"/>
  <c r="N70"/>
  <c r="O70"/>
  <c r="P70"/>
  <c r="Q70"/>
  <c r="R70"/>
  <c r="T70"/>
  <c r="S70"/>
  <c r="U70"/>
  <c r="V70"/>
  <c r="W70"/>
  <c r="X70"/>
  <c r="Y70"/>
  <c r="Z70"/>
  <c r="AA70"/>
  <c r="AB70"/>
  <c r="C71"/>
  <c r="D71"/>
  <c r="E71"/>
  <c r="F71"/>
  <c r="G71"/>
  <c r="H71"/>
  <c r="I71"/>
  <c r="J71"/>
  <c r="K71"/>
  <c r="L71"/>
  <c r="M71"/>
  <c r="N71"/>
  <c r="O71"/>
  <c r="P71"/>
  <c r="Q71"/>
  <c r="R71"/>
  <c r="T71"/>
  <c r="S71"/>
  <c r="U71"/>
  <c r="V71"/>
  <c r="W71"/>
  <c r="X71"/>
  <c r="Y71"/>
  <c r="Z71"/>
  <c r="AA71"/>
  <c r="AB71"/>
  <c r="C72"/>
  <c r="D72"/>
  <c r="E72"/>
  <c r="F72"/>
  <c r="G72"/>
  <c r="H72"/>
  <c r="I72"/>
  <c r="J72"/>
  <c r="K72"/>
  <c r="L72"/>
  <c r="M72"/>
  <c r="N72"/>
  <c r="O72"/>
  <c r="P72"/>
  <c r="Q72"/>
  <c r="R72"/>
  <c r="T72"/>
  <c r="S72"/>
  <c r="U72"/>
  <c r="V72"/>
  <c r="W72"/>
  <c r="X72"/>
  <c r="Y72"/>
  <c r="Z72"/>
  <c r="AA72"/>
  <c r="AB72"/>
  <c r="B64"/>
  <c r="B65"/>
  <c r="B66"/>
  <c r="B67"/>
  <c r="B68"/>
  <c r="B69"/>
  <c r="B70"/>
  <c r="B71"/>
  <c r="B72"/>
  <c r="C54"/>
  <c r="D54"/>
  <c r="E54"/>
  <c r="F54"/>
  <c r="G54"/>
  <c r="H54"/>
  <c r="I54"/>
  <c r="J54"/>
  <c r="K54"/>
  <c r="L54"/>
  <c r="M54"/>
  <c r="N54"/>
  <c r="O54"/>
  <c r="P54"/>
  <c r="Q54"/>
  <c r="R54"/>
  <c r="T54"/>
  <c r="S54"/>
  <c r="U54"/>
  <c r="V54"/>
  <c r="W54"/>
  <c r="X54"/>
  <c r="Y54"/>
  <c r="Z54"/>
  <c r="AA54"/>
  <c r="AB54"/>
  <c r="C55"/>
  <c r="D55"/>
  <c r="E55"/>
  <c r="F55"/>
  <c r="G55"/>
  <c r="H55"/>
  <c r="I55"/>
  <c r="J55"/>
  <c r="K55"/>
  <c r="L55"/>
  <c r="M55"/>
  <c r="N55"/>
  <c r="O55"/>
  <c r="P55"/>
  <c r="Q55"/>
  <c r="R55"/>
  <c r="T55"/>
  <c r="S55"/>
  <c r="U55"/>
  <c r="V55"/>
  <c r="W55"/>
  <c r="X55"/>
  <c r="Y55"/>
  <c r="Z55"/>
  <c r="AA55"/>
  <c r="AB55"/>
  <c r="C56"/>
  <c r="D56"/>
  <c r="E56"/>
  <c r="F56"/>
  <c r="G56"/>
  <c r="H56"/>
  <c r="I56"/>
  <c r="J56"/>
  <c r="K56"/>
  <c r="L56"/>
  <c r="M56"/>
  <c r="N56"/>
  <c r="O56"/>
  <c r="P56"/>
  <c r="Q56"/>
  <c r="R56"/>
  <c r="T56"/>
  <c r="S56"/>
  <c r="U56"/>
  <c r="V56"/>
  <c r="W56"/>
  <c r="X56"/>
  <c r="Y56"/>
  <c r="Z56"/>
  <c r="AA56"/>
  <c r="AB56"/>
  <c r="C57"/>
  <c r="D57"/>
  <c r="E57"/>
  <c r="F57"/>
  <c r="G57"/>
  <c r="H57"/>
  <c r="I57"/>
  <c r="J57"/>
  <c r="K57"/>
  <c r="L57"/>
  <c r="M57"/>
  <c r="N57"/>
  <c r="O57"/>
  <c r="P57"/>
  <c r="Q57"/>
  <c r="R57"/>
  <c r="T57"/>
  <c r="S57"/>
  <c r="U57"/>
  <c r="V57"/>
  <c r="W57"/>
  <c r="X57"/>
  <c r="Y57"/>
  <c r="Z57"/>
  <c r="AA57"/>
  <c r="AB57"/>
  <c r="C58"/>
  <c r="D58"/>
  <c r="E58"/>
  <c r="F58"/>
  <c r="G58"/>
  <c r="H58"/>
  <c r="I58"/>
  <c r="J58"/>
  <c r="K58"/>
  <c r="L58"/>
  <c r="M58"/>
  <c r="N58"/>
  <c r="O58"/>
  <c r="P58"/>
  <c r="Q58"/>
  <c r="R58"/>
  <c r="T58"/>
  <c r="S58"/>
  <c r="U58"/>
  <c r="V58"/>
  <c r="W58"/>
  <c r="X58"/>
  <c r="Y58"/>
  <c r="Z58"/>
  <c r="AA58"/>
  <c r="AB58"/>
  <c r="C59"/>
  <c r="D59"/>
  <c r="E59"/>
  <c r="F59"/>
  <c r="G59"/>
  <c r="H59"/>
  <c r="I59"/>
  <c r="J59"/>
  <c r="K59"/>
  <c r="L59"/>
  <c r="M59"/>
  <c r="N59"/>
  <c r="O59"/>
  <c r="P59"/>
  <c r="Q59"/>
  <c r="R59"/>
  <c r="T59"/>
  <c r="S59"/>
  <c r="U59"/>
  <c r="V59"/>
  <c r="W59"/>
  <c r="X59"/>
  <c r="Y59"/>
  <c r="Z59"/>
  <c r="AA59"/>
  <c r="AB59"/>
  <c r="C60"/>
  <c r="D60"/>
  <c r="E60"/>
  <c r="F60"/>
  <c r="G60"/>
  <c r="H60"/>
  <c r="I60"/>
  <c r="J60"/>
  <c r="K60"/>
  <c r="L60"/>
  <c r="M60"/>
  <c r="N60"/>
  <c r="O60"/>
  <c r="P60"/>
  <c r="Q60"/>
  <c r="R60"/>
  <c r="T60"/>
  <c r="S60"/>
  <c r="U60"/>
  <c r="V60"/>
  <c r="W60"/>
  <c r="X60"/>
  <c r="Y60"/>
  <c r="Z60"/>
  <c r="AA60"/>
  <c r="AB60"/>
  <c r="C61"/>
  <c r="D61"/>
  <c r="E61"/>
  <c r="F61"/>
  <c r="G61"/>
  <c r="H61"/>
  <c r="I61"/>
  <c r="J61"/>
  <c r="K61"/>
  <c r="L61"/>
  <c r="M61"/>
  <c r="N61"/>
  <c r="O61"/>
  <c r="P61"/>
  <c r="Q61"/>
  <c r="R61"/>
  <c r="T61"/>
  <c r="S61"/>
  <c r="U61"/>
  <c r="V61"/>
  <c r="W61"/>
  <c r="X61"/>
  <c r="Y61"/>
  <c r="Z61"/>
  <c r="AA61"/>
  <c r="AB61"/>
  <c r="C62"/>
  <c r="D62"/>
  <c r="E62"/>
  <c r="F62"/>
  <c r="G62"/>
  <c r="H62"/>
  <c r="I62"/>
  <c r="J62"/>
  <c r="K62"/>
  <c r="L62"/>
  <c r="M62"/>
  <c r="N62"/>
  <c r="O62"/>
  <c r="P62"/>
  <c r="Q62"/>
  <c r="R62"/>
  <c r="T62"/>
  <c r="S62"/>
  <c r="U62"/>
  <c r="V62"/>
  <c r="W62"/>
  <c r="X62"/>
  <c r="Y62"/>
  <c r="Z62"/>
  <c r="AA62"/>
  <c r="AB62"/>
  <c r="B54"/>
  <c r="B55"/>
  <c r="B56"/>
  <c r="B57"/>
  <c r="B58"/>
  <c r="B59"/>
  <c r="B60"/>
  <c r="B61"/>
  <c r="B62"/>
  <c r="C44"/>
  <c r="D44"/>
  <c r="E44"/>
  <c r="F44"/>
  <c r="G44"/>
  <c r="H44"/>
  <c r="I44"/>
  <c r="J44"/>
  <c r="K44"/>
  <c r="L44"/>
  <c r="M44"/>
  <c r="N44"/>
  <c r="O44"/>
  <c r="P44"/>
  <c r="Q44"/>
  <c r="R44"/>
  <c r="T44"/>
  <c r="S44"/>
  <c r="U44"/>
  <c r="V44"/>
  <c r="W44"/>
  <c r="X44"/>
  <c r="Y44"/>
  <c r="Z44"/>
  <c r="AA44"/>
  <c r="AB44"/>
  <c r="C45"/>
  <c r="D45"/>
  <c r="E45"/>
  <c r="F45"/>
  <c r="G45"/>
  <c r="H45"/>
  <c r="I45"/>
  <c r="J45"/>
  <c r="K45"/>
  <c r="L45"/>
  <c r="M45"/>
  <c r="N45"/>
  <c r="O45"/>
  <c r="P45"/>
  <c r="Q45"/>
  <c r="R45"/>
  <c r="T45"/>
  <c r="S45"/>
  <c r="U45"/>
  <c r="V45"/>
  <c r="W45"/>
  <c r="X45"/>
  <c r="Y45"/>
  <c r="Z45"/>
  <c r="AA45"/>
  <c r="AB45"/>
  <c r="C46"/>
  <c r="D46"/>
  <c r="E46"/>
  <c r="F46"/>
  <c r="G46"/>
  <c r="H46"/>
  <c r="I46"/>
  <c r="J46"/>
  <c r="K46"/>
  <c r="L46"/>
  <c r="M46"/>
  <c r="N46"/>
  <c r="O46"/>
  <c r="P46"/>
  <c r="Q46"/>
  <c r="R46"/>
  <c r="T46"/>
  <c r="S46"/>
  <c r="U46"/>
  <c r="V46"/>
  <c r="W46"/>
  <c r="X46"/>
  <c r="Y46"/>
  <c r="Z46"/>
  <c r="AA46"/>
  <c r="AB46"/>
  <c r="C47"/>
  <c r="D47"/>
  <c r="E47"/>
  <c r="F47"/>
  <c r="G47"/>
  <c r="H47"/>
  <c r="I47"/>
  <c r="J47"/>
  <c r="K47"/>
  <c r="L47"/>
  <c r="M47"/>
  <c r="N47"/>
  <c r="O47"/>
  <c r="P47"/>
  <c r="Q47"/>
  <c r="R47"/>
  <c r="T47"/>
  <c r="S47"/>
  <c r="U47"/>
  <c r="V47"/>
  <c r="W47"/>
  <c r="X47"/>
  <c r="Y47"/>
  <c r="Z47"/>
  <c r="AA47"/>
  <c r="AB47"/>
  <c r="C48"/>
  <c r="D48"/>
  <c r="E48"/>
  <c r="F48"/>
  <c r="G48"/>
  <c r="H48"/>
  <c r="I48"/>
  <c r="J48"/>
  <c r="K48"/>
  <c r="L48"/>
  <c r="M48"/>
  <c r="N48"/>
  <c r="O48"/>
  <c r="P48"/>
  <c r="Q48"/>
  <c r="R48"/>
  <c r="T48"/>
  <c r="S48"/>
  <c r="U48"/>
  <c r="V48"/>
  <c r="W48"/>
  <c r="X48"/>
  <c r="Y48"/>
  <c r="Z48"/>
  <c r="AA48"/>
  <c r="AB48"/>
  <c r="C49"/>
  <c r="D49"/>
  <c r="E49"/>
  <c r="F49"/>
  <c r="G49"/>
  <c r="H49"/>
  <c r="I49"/>
  <c r="J49"/>
  <c r="K49"/>
  <c r="L49"/>
  <c r="M49"/>
  <c r="N49"/>
  <c r="O49"/>
  <c r="P49"/>
  <c r="Q49"/>
  <c r="R49"/>
  <c r="T49"/>
  <c r="S49"/>
  <c r="U49"/>
  <c r="V49"/>
  <c r="W49"/>
  <c r="X49"/>
  <c r="Y49"/>
  <c r="Z49"/>
  <c r="AA49"/>
  <c r="AB49"/>
  <c r="C50"/>
  <c r="D50"/>
  <c r="E50"/>
  <c r="F50"/>
  <c r="G50"/>
  <c r="H50"/>
  <c r="I50"/>
  <c r="J50"/>
  <c r="K50"/>
  <c r="L50"/>
  <c r="M50"/>
  <c r="N50"/>
  <c r="O50"/>
  <c r="P50"/>
  <c r="Q50"/>
  <c r="R50"/>
  <c r="T50"/>
  <c r="S50"/>
  <c r="U50"/>
  <c r="V50"/>
  <c r="W50"/>
  <c r="X50"/>
  <c r="Y50"/>
  <c r="Z50"/>
  <c r="AA50"/>
  <c r="AB50"/>
  <c r="C51"/>
  <c r="D51"/>
  <c r="E51"/>
  <c r="F51"/>
  <c r="G51"/>
  <c r="H51"/>
  <c r="I51"/>
  <c r="J51"/>
  <c r="K51"/>
  <c r="L51"/>
  <c r="M51"/>
  <c r="N51"/>
  <c r="O51"/>
  <c r="P51"/>
  <c r="Q51"/>
  <c r="R51"/>
  <c r="T51"/>
  <c r="S51"/>
  <c r="U51"/>
  <c r="V51"/>
  <c r="W51"/>
  <c r="X51"/>
  <c r="Y51"/>
  <c r="Z51"/>
  <c r="AA51"/>
  <c r="AB51"/>
  <c r="C52"/>
  <c r="D52"/>
  <c r="E52"/>
  <c r="F52"/>
  <c r="G52"/>
  <c r="H52"/>
  <c r="I52"/>
  <c r="J52"/>
  <c r="K52"/>
  <c r="L52"/>
  <c r="M52"/>
  <c r="N52"/>
  <c r="O52"/>
  <c r="P52"/>
  <c r="Q52"/>
  <c r="R52"/>
  <c r="T52"/>
  <c r="S52"/>
  <c r="U52"/>
  <c r="V52"/>
  <c r="W52"/>
  <c r="X52"/>
  <c r="Y52"/>
  <c r="Z52"/>
  <c r="AA52"/>
  <c r="AB52"/>
  <c r="B44"/>
  <c r="B45"/>
  <c r="B46"/>
  <c r="B47"/>
  <c r="B48"/>
  <c r="B49"/>
  <c r="B50"/>
  <c r="B51"/>
  <c r="B52"/>
  <c r="C34"/>
  <c r="D34"/>
  <c r="E34"/>
  <c r="F34"/>
  <c r="G34"/>
  <c r="H34"/>
  <c r="I34"/>
  <c r="J34"/>
  <c r="K34"/>
  <c r="L34"/>
  <c r="M34"/>
  <c r="N34"/>
  <c r="O34"/>
  <c r="P34"/>
  <c r="Q34"/>
  <c r="R34"/>
  <c r="T34"/>
  <c r="S34"/>
  <c r="U34"/>
  <c r="V34"/>
  <c r="W34"/>
  <c r="X34"/>
  <c r="Y34"/>
  <c r="Z34"/>
  <c r="AA34"/>
  <c r="AB34"/>
  <c r="C35"/>
  <c r="D35"/>
  <c r="E35"/>
  <c r="F35"/>
  <c r="G35"/>
  <c r="H35"/>
  <c r="I35"/>
  <c r="J35"/>
  <c r="K35"/>
  <c r="L35"/>
  <c r="M35"/>
  <c r="N35"/>
  <c r="O35"/>
  <c r="P35"/>
  <c r="Q35"/>
  <c r="R35"/>
  <c r="T35"/>
  <c r="S35"/>
  <c r="U35"/>
  <c r="V35"/>
  <c r="W35"/>
  <c r="X35"/>
  <c r="Y35"/>
  <c r="Z35"/>
  <c r="AA35"/>
  <c r="AB35"/>
  <c r="C36"/>
  <c r="D36"/>
  <c r="E36"/>
  <c r="F36"/>
  <c r="G36"/>
  <c r="H36"/>
  <c r="I36"/>
  <c r="J36"/>
  <c r="K36"/>
  <c r="L36"/>
  <c r="M36"/>
  <c r="N36"/>
  <c r="O36"/>
  <c r="P36"/>
  <c r="Q36"/>
  <c r="R36"/>
  <c r="T36"/>
  <c r="S36"/>
  <c r="U36"/>
  <c r="V36"/>
  <c r="W36"/>
  <c r="X36"/>
  <c r="Y36"/>
  <c r="Z36"/>
  <c r="AA36"/>
  <c r="AB36"/>
  <c r="C37"/>
  <c r="D37"/>
  <c r="E37"/>
  <c r="F37"/>
  <c r="G37"/>
  <c r="H37"/>
  <c r="I37"/>
  <c r="J37"/>
  <c r="K37"/>
  <c r="L37"/>
  <c r="M37"/>
  <c r="N37"/>
  <c r="O37"/>
  <c r="P37"/>
  <c r="Q37"/>
  <c r="R37"/>
  <c r="T37"/>
  <c r="S37"/>
  <c r="U37"/>
  <c r="V37"/>
  <c r="W37"/>
  <c r="X37"/>
  <c r="Y37"/>
  <c r="Z37"/>
  <c r="AA37"/>
  <c r="AB37"/>
  <c r="C38"/>
  <c r="D38"/>
  <c r="E38"/>
  <c r="F38"/>
  <c r="G38"/>
  <c r="H38"/>
  <c r="I38"/>
  <c r="J38"/>
  <c r="K38"/>
  <c r="L38"/>
  <c r="M38"/>
  <c r="N38"/>
  <c r="O38"/>
  <c r="P38"/>
  <c r="Q38"/>
  <c r="R38"/>
  <c r="T38"/>
  <c r="S38"/>
  <c r="U38"/>
  <c r="V38"/>
  <c r="W38"/>
  <c r="X38"/>
  <c r="Y38"/>
  <c r="Z38"/>
  <c r="AA38"/>
  <c r="AB38"/>
  <c r="C39"/>
  <c r="D39"/>
  <c r="E39"/>
  <c r="F39"/>
  <c r="G39"/>
  <c r="H39"/>
  <c r="I39"/>
  <c r="J39"/>
  <c r="K39"/>
  <c r="L39"/>
  <c r="M39"/>
  <c r="N39"/>
  <c r="O39"/>
  <c r="P39"/>
  <c r="Q39"/>
  <c r="R39"/>
  <c r="T39"/>
  <c r="S39"/>
  <c r="U39"/>
  <c r="V39"/>
  <c r="W39"/>
  <c r="X39"/>
  <c r="Y39"/>
  <c r="Z39"/>
  <c r="AA39"/>
  <c r="AB39"/>
  <c r="C40"/>
  <c r="D40"/>
  <c r="E40"/>
  <c r="F40"/>
  <c r="G40"/>
  <c r="H40"/>
  <c r="I40"/>
  <c r="J40"/>
  <c r="K40"/>
  <c r="L40"/>
  <c r="M40"/>
  <c r="N40"/>
  <c r="O40"/>
  <c r="P40"/>
  <c r="Q40"/>
  <c r="R40"/>
  <c r="T40"/>
  <c r="S40"/>
  <c r="U40"/>
  <c r="V40"/>
  <c r="W40"/>
  <c r="X40"/>
  <c r="Y40"/>
  <c r="Z40"/>
  <c r="AA40"/>
  <c r="AB40"/>
  <c r="C41"/>
  <c r="D41"/>
  <c r="E41"/>
  <c r="F41"/>
  <c r="G41"/>
  <c r="H41"/>
  <c r="I41"/>
  <c r="J41"/>
  <c r="K41"/>
  <c r="L41"/>
  <c r="M41"/>
  <c r="N41"/>
  <c r="O41"/>
  <c r="P41"/>
  <c r="Q41"/>
  <c r="R41"/>
  <c r="T41"/>
  <c r="S41"/>
  <c r="U41"/>
  <c r="V41"/>
  <c r="W41"/>
  <c r="X41"/>
  <c r="Y41"/>
  <c r="Z41"/>
  <c r="AA41"/>
  <c r="AB41"/>
  <c r="C42"/>
  <c r="D42"/>
  <c r="E42"/>
  <c r="F42"/>
  <c r="G42"/>
  <c r="H42"/>
  <c r="I42"/>
  <c r="J42"/>
  <c r="K42"/>
  <c r="L42"/>
  <c r="M42"/>
  <c r="N42"/>
  <c r="O42"/>
  <c r="P42"/>
  <c r="Q42"/>
  <c r="R42"/>
  <c r="T42"/>
  <c r="S42"/>
  <c r="U42"/>
  <c r="V42"/>
  <c r="W42"/>
  <c r="X42"/>
  <c r="Y42"/>
  <c r="Z42"/>
  <c r="AA42"/>
  <c r="AB42"/>
  <c r="B34"/>
  <c r="B35"/>
  <c r="B36"/>
  <c r="B37"/>
  <c r="B38"/>
  <c r="B39"/>
  <c r="B40"/>
  <c r="B41"/>
  <c r="B42"/>
  <c r="C24"/>
  <c r="D24"/>
  <c r="E24"/>
  <c r="F24"/>
  <c r="G24"/>
  <c r="H24"/>
  <c r="I24"/>
  <c r="J24"/>
  <c r="K24"/>
  <c r="L24"/>
  <c r="M24"/>
  <c r="N24"/>
  <c r="O24"/>
  <c r="P24"/>
  <c r="Q24"/>
  <c r="R24"/>
  <c r="T24"/>
  <c r="S24"/>
  <c r="U24"/>
  <c r="V24"/>
  <c r="W24"/>
  <c r="X24"/>
  <c r="Y24"/>
  <c r="Z24"/>
  <c r="AA24"/>
  <c r="AB24"/>
  <c r="C25"/>
  <c r="D25"/>
  <c r="E25"/>
  <c r="F25"/>
  <c r="G25"/>
  <c r="H25"/>
  <c r="I25"/>
  <c r="J25"/>
  <c r="K25"/>
  <c r="L25"/>
  <c r="M25"/>
  <c r="N25"/>
  <c r="O25"/>
  <c r="P25"/>
  <c r="Q25"/>
  <c r="R25"/>
  <c r="T25"/>
  <c r="S25"/>
  <c r="U25"/>
  <c r="V25"/>
  <c r="W25"/>
  <c r="X25"/>
  <c r="Y25"/>
  <c r="Z25"/>
  <c r="AA25"/>
  <c r="AB25"/>
  <c r="C26"/>
  <c r="D26"/>
  <c r="E26"/>
  <c r="F26"/>
  <c r="G26"/>
  <c r="H26"/>
  <c r="I26"/>
  <c r="J26"/>
  <c r="K26"/>
  <c r="L26"/>
  <c r="M26"/>
  <c r="N26"/>
  <c r="O26"/>
  <c r="P26"/>
  <c r="Q26"/>
  <c r="R26"/>
  <c r="T26"/>
  <c r="S26"/>
  <c r="U26"/>
  <c r="V26"/>
  <c r="W26"/>
  <c r="X26"/>
  <c r="Y26"/>
  <c r="Z26"/>
  <c r="AA26"/>
  <c r="AB26"/>
  <c r="C27"/>
  <c r="D27"/>
  <c r="E27"/>
  <c r="F27"/>
  <c r="G27"/>
  <c r="H27"/>
  <c r="I27"/>
  <c r="J27"/>
  <c r="K27"/>
  <c r="L27"/>
  <c r="M27"/>
  <c r="N27"/>
  <c r="O27"/>
  <c r="P27"/>
  <c r="Q27"/>
  <c r="R27"/>
  <c r="T27"/>
  <c r="S27"/>
  <c r="U27"/>
  <c r="V27"/>
  <c r="W27"/>
  <c r="X27"/>
  <c r="Y27"/>
  <c r="Z27"/>
  <c r="AA27"/>
  <c r="AB27"/>
  <c r="C28"/>
  <c r="D28"/>
  <c r="E28"/>
  <c r="F28"/>
  <c r="G28"/>
  <c r="H28"/>
  <c r="I28"/>
  <c r="J28"/>
  <c r="K28"/>
  <c r="L28"/>
  <c r="M28"/>
  <c r="N28"/>
  <c r="O28"/>
  <c r="P28"/>
  <c r="Q28"/>
  <c r="R28"/>
  <c r="T28"/>
  <c r="S28"/>
  <c r="U28"/>
  <c r="V28"/>
  <c r="W28"/>
  <c r="X28"/>
  <c r="Y28"/>
  <c r="Z28"/>
  <c r="AA28"/>
  <c r="AB28"/>
  <c r="C29"/>
  <c r="D29"/>
  <c r="E29"/>
  <c r="F29"/>
  <c r="G29"/>
  <c r="H29"/>
  <c r="I29"/>
  <c r="J29"/>
  <c r="K29"/>
  <c r="L29"/>
  <c r="M29"/>
  <c r="N29"/>
  <c r="O29"/>
  <c r="P29"/>
  <c r="Q29"/>
  <c r="R29"/>
  <c r="T29"/>
  <c r="S29"/>
  <c r="U29"/>
  <c r="V29"/>
  <c r="W29"/>
  <c r="X29"/>
  <c r="Y29"/>
  <c r="Z29"/>
  <c r="AA29"/>
  <c r="AB29"/>
  <c r="C30"/>
  <c r="D30"/>
  <c r="E30"/>
  <c r="F30"/>
  <c r="G30"/>
  <c r="H30"/>
  <c r="I30"/>
  <c r="J30"/>
  <c r="K30"/>
  <c r="L30"/>
  <c r="M30"/>
  <c r="N30"/>
  <c r="O30"/>
  <c r="P30"/>
  <c r="Q30"/>
  <c r="R30"/>
  <c r="T30"/>
  <c r="S30"/>
  <c r="U30"/>
  <c r="V30"/>
  <c r="W30"/>
  <c r="X30"/>
  <c r="Y30"/>
  <c r="Z30"/>
  <c r="AA30"/>
  <c r="AB30"/>
  <c r="C31"/>
  <c r="D31"/>
  <c r="E31"/>
  <c r="F31"/>
  <c r="G31"/>
  <c r="H31"/>
  <c r="I31"/>
  <c r="J31"/>
  <c r="K31"/>
  <c r="L31"/>
  <c r="M31"/>
  <c r="N31"/>
  <c r="O31"/>
  <c r="P31"/>
  <c r="Q31"/>
  <c r="R31"/>
  <c r="T31"/>
  <c r="S31"/>
  <c r="U31"/>
  <c r="V31"/>
  <c r="W31"/>
  <c r="X31"/>
  <c r="Y31"/>
  <c r="Z31"/>
  <c r="AA31"/>
  <c r="AB31"/>
  <c r="C32"/>
  <c r="D32"/>
  <c r="E32"/>
  <c r="F32"/>
  <c r="G32"/>
  <c r="H32"/>
  <c r="I32"/>
  <c r="J32"/>
  <c r="K32"/>
  <c r="L32"/>
  <c r="M32"/>
  <c r="N32"/>
  <c r="O32"/>
  <c r="P32"/>
  <c r="Q32"/>
  <c r="R32"/>
  <c r="T32"/>
  <c r="S32"/>
  <c r="U32"/>
  <c r="V32"/>
  <c r="W32"/>
  <c r="X32"/>
  <c r="Y32"/>
  <c r="Z32"/>
  <c r="AA32"/>
  <c r="AB32"/>
  <c r="B24"/>
  <c r="B25"/>
  <c r="B26"/>
  <c r="B27"/>
  <c r="B28"/>
  <c r="B29"/>
  <c r="B30"/>
  <c r="B31"/>
  <c r="B32"/>
  <c r="C14"/>
  <c r="D14"/>
  <c r="E14"/>
  <c r="F14"/>
  <c r="G14"/>
  <c r="H14"/>
  <c r="I14"/>
  <c r="J14"/>
  <c r="K14"/>
  <c r="L14"/>
  <c r="M14"/>
  <c r="N14"/>
  <c r="O14"/>
  <c r="P14"/>
  <c r="Q14"/>
  <c r="R14"/>
  <c r="T14"/>
  <c r="S14"/>
  <c r="U14"/>
  <c r="V14"/>
  <c r="W14"/>
  <c r="X14"/>
  <c r="Y14"/>
  <c r="Z14"/>
  <c r="AA14"/>
  <c r="AB14"/>
  <c r="C15"/>
  <c r="D15"/>
  <c r="E15"/>
  <c r="F15"/>
  <c r="G15"/>
  <c r="H15"/>
  <c r="I15"/>
  <c r="J15"/>
  <c r="K15"/>
  <c r="L15"/>
  <c r="M15"/>
  <c r="N15"/>
  <c r="O15"/>
  <c r="P15"/>
  <c r="Q15"/>
  <c r="R15"/>
  <c r="T15"/>
  <c r="S15"/>
  <c r="U15"/>
  <c r="V15"/>
  <c r="W15"/>
  <c r="X15"/>
  <c r="Y15"/>
  <c r="Z15"/>
  <c r="AA15"/>
  <c r="AB15"/>
  <c r="C16"/>
  <c r="D16"/>
  <c r="E16"/>
  <c r="F16"/>
  <c r="G16"/>
  <c r="H16"/>
  <c r="I16"/>
  <c r="J16"/>
  <c r="K16"/>
  <c r="L16"/>
  <c r="M16"/>
  <c r="N16"/>
  <c r="O16"/>
  <c r="P16"/>
  <c r="Q16"/>
  <c r="R16"/>
  <c r="T16"/>
  <c r="S16"/>
  <c r="U16"/>
  <c r="V16"/>
  <c r="W16"/>
  <c r="X16"/>
  <c r="Y16"/>
  <c r="Z16"/>
  <c r="AA16"/>
  <c r="AB16"/>
  <c r="C17"/>
  <c r="D17"/>
  <c r="E17"/>
  <c r="F17"/>
  <c r="G17"/>
  <c r="H17"/>
  <c r="I17"/>
  <c r="J17"/>
  <c r="K17"/>
  <c r="L17"/>
  <c r="M17"/>
  <c r="N17"/>
  <c r="O17"/>
  <c r="P17"/>
  <c r="Q17"/>
  <c r="R17"/>
  <c r="T17"/>
  <c r="S17"/>
  <c r="U17"/>
  <c r="V17"/>
  <c r="W17"/>
  <c r="X17"/>
  <c r="Y17"/>
  <c r="Z17"/>
  <c r="AA17"/>
  <c r="AB17"/>
  <c r="C18"/>
  <c r="D18"/>
  <c r="E18"/>
  <c r="F18"/>
  <c r="G18"/>
  <c r="H18"/>
  <c r="I18"/>
  <c r="J18"/>
  <c r="K18"/>
  <c r="L18"/>
  <c r="M18"/>
  <c r="N18"/>
  <c r="O18"/>
  <c r="P18"/>
  <c r="Q18"/>
  <c r="R18"/>
  <c r="T18"/>
  <c r="S18"/>
  <c r="U18"/>
  <c r="V18"/>
  <c r="W18"/>
  <c r="X18"/>
  <c r="Y18"/>
  <c r="Z18"/>
  <c r="AA18"/>
  <c r="AB18"/>
  <c r="C19"/>
  <c r="D19"/>
  <c r="E19"/>
  <c r="F19"/>
  <c r="G19"/>
  <c r="H19"/>
  <c r="I19"/>
  <c r="J19"/>
  <c r="K19"/>
  <c r="L19"/>
  <c r="M19"/>
  <c r="N19"/>
  <c r="O19"/>
  <c r="P19"/>
  <c r="Q19"/>
  <c r="R19"/>
  <c r="T19"/>
  <c r="S19"/>
  <c r="U19"/>
  <c r="V19"/>
  <c r="W19"/>
  <c r="X19"/>
  <c r="Y19"/>
  <c r="Z19"/>
  <c r="AA19"/>
  <c r="AB19"/>
  <c r="C20"/>
  <c r="D20"/>
  <c r="E20"/>
  <c r="F20"/>
  <c r="G20"/>
  <c r="H20"/>
  <c r="I20"/>
  <c r="J20"/>
  <c r="K20"/>
  <c r="L20"/>
  <c r="M20"/>
  <c r="N20"/>
  <c r="O20"/>
  <c r="P20"/>
  <c r="Q20"/>
  <c r="R20"/>
  <c r="T20"/>
  <c r="S20"/>
  <c r="U20"/>
  <c r="V20"/>
  <c r="W20"/>
  <c r="X20"/>
  <c r="Y20"/>
  <c r="Z20"/>
  <c r="AA20"/>
  <c r="AB20"/>
  <c r="C21"/>
  <c r="D21"/>
  <c r="E21"/>
  <c r="F21"/>
  <c r="G21"/>
  <c r="H21"/>
  <c r="I21"/>
  <c r="J21"/>
  <c r="K21"/>
  <c r="L21"/>
  <c r="M21"/>
  <c r="N21"/>
  <c r="O21"/>
  <c r="P21"/>
  <c r="Q21"/>
  <c r="R21"/>
  <c r="T21"/>
  <c r="S21"/>
  <c r="U21"/>
  <c r="V21"/>
  <c r="W21"/>
  <c r="X21"/>
  <c r="Y21"/>
  <c r="Z21"/>
  <c r="AA21"/>
  <c r="AB21"/>
  <c r="C22"/>
  <c r="D22"/>
  <c r="E22"/>
  <c r="F22"/>
  <c r="G22"/>
  <c r="H22"/>
  <c r="I22"/>
  <c r="J22"/>
  <c r="K22"/>
  <c r="L22"/>
  <c r="M22"/>
  <c r="N22"/>
  <c r="O22"/>
  <c r="P22"/>
  <c r="Q22"/>
  <c r="R22"/>
  <c r="T22"/>
  <c r="S22"/>
  <c r="U22"/>
  <c r="V22"/>
  <c r="W22"/>
  <c r="X22"/>
  <c r="Y22"/>
  <c r="Z22"/>
  <c r="AA22"/>
  <c r="AB22"/>
  <c r="B14"/>
  <c r="B15"/>
  <c r="B16"/>
  <c r="B17"/>
  <c r="B18"/>
  <c r="B19"/>
  <c r="B20"/>
  <c r="B21"/>
  <c r="B22"/>
  <c r="C4"/>
  <c r="D4"/>
  <c r="E4"/>
  <c r="F4"/>
  <c r="G4"/>
  <c r="H4"/>
  <c r="I4"/>
  <c r="J4"/>
  <c r="K4"/>
  <c r="L4"/>
  <c r="M4"/>
  <c r="N4"/>
  <c r="O4"/>
  <c r="P4"/>
  <c r="Q4"/>
  <c r="R4"/>
  <c r="T4"/>
  <c r="S4"/>
  <c r="U4"/>
  <c r="V4"/>
  <c r="W4"/>
  <c r="X4"/>
  <c r="Y4"/>
  <c r="Z4"/>
  <c r="AA4"/>
  <c r="AB4"/>
  <c r="C5"/>
  <c r="D5"/>
  <c r="E5"/>
  <c r="F5"/>
  <c r="G5"/>
  <c r="H5"/>
  <c r="I5"/>
  <c r="J5"/>
  <c r="K5"/>
  <c r="L5"/>
  <c r="M5"/>
  <c r="N5"/>
  <c r="O5"/>
  <c r="P5"/>
  <c r="Q5"/>
  <c r="R5"/>
  <c r="T5"/>
  <c r="S5"/>
  <c r="U5"/>
  <c r="V5"/>
  <c r="W5"/>
  <c r="X5"/>
  <c r="Y5"/>
  <c r="Z5"/>
  <c r="AA5"/>
  <c r="AB5"/>
  <c r="C6"/>
  <c r="D6"/>
  <c r="E6"/>
  <c r="F6"/>
  <c r="G6"/>
  <c r="H6"/>
  <c r="I6"/>
  <c r="J6"/>
  <c r="K6"/>
  <c r="L6"/>
  <c r="M6"/>
  <c r="N6"/>
  <c r="O6"/>
  <c r="P6"/>
  <c r="Q6"/>
  <c r="R6"/>
  <c r="T6"/>
  <c r="S6"/>
  <c r="U6"/>
  <c r="V6"/>
  <c r="W6"/>
  <c r="X6"/>
  <c r="Y6"/>
  <c r="Z6"/>
  <c r="AA6"/>
  <c r="AB6"/>
  <c r="C7"/>
  <c r="D7"/>
  <c r="E7"/>
  <c r="F7"/>
  <c r="G7"/>
  <c r="H7"/>
  <c r="I7"/>
  <c r="J7"/>
  <c r="K7"/>
  <c r="L7"/>
  <c r="M7"/>
  <c r="N7"/>
  <c r="O7"/>
  <c r="P7"/>
  <c r="Q7"/>
  <c r="R7"/>
  <c r="T7"/>
  <c r="S7"/>
  <c r="U7"/>
  <c r="V7"/>
  <c r="W7"/>
  <c r="X7"/>
  <c r="Y7"/>
  <c r="Z7"/>
  <c r="AA7"/>
  <c r="AB7"/>
  <c r="C8"/>
  <c r="D8"/>
  <c r="E8"/>
  <c r="F8"/>
  <c r="G8"/>
  <c r="H8"/>
  <c r="I8"/>
  <c r="J8"/>
  <c r="K8"/>
  <c r="L8"/>
  <c r="M8"/>
  <c r="N8"/>
  <c r="O8"/>
  <c r="P8"/>
  <c r="Q8"/>
  <c r="R8"/>
  <c r="T8"/>
  <c r="S8"/>
  <c r="U8"/>
  <c r="V8"/>
  <c r="W8"/>
  <c r="X8"/>
  <c r="Y8"/>
  <c r="Z8"/>
  <c r="AA8"/>
  <c r="AB8"/>
  <c r="C9"/>
  <c r="D9"/>
  <c r="E9"/>
  <c r="F9"/>
  <c r="G9"/>
  <c r="H9"/>
  <c r="I9"/>
  <c r="J9"/>
  <c r="K9"/>
  <c r="L9"/>
  <c r="M9"/>
  <c r="N9"/>
  <c r="O9"/>
  <c r="P9"/>
  <c r="Q9"/>
  <c r="R9"/>
  <c r="T9"/>
  <c r="S9"/>
  <c r="U9"/>
  <c r="V9"/>
  <c r="W9"/>
  <c r="X9"/>
  <c r="Y9"/>
  <c r="Z9"/>
  <c r="AA9"/>
  <c r="AB9"/>
  <c r="C10"/>
  <c r="D10"/>
  <c r="E10"/>
  <c r="F10"/>
  <c r="G10"/>
  <c r="H10"/>
  <c r="I10"/>
  <c r="J10"/>
  <c r="K10"/>
  <c r="L10"/>
  <c r="M10"/>
  <c r="N10"/>
  <c r="O10"/>
  <c r="P10"/>
  <c r="Q10"/>
  <c r="R10"/>
  <c r="T10"/>
  <c r="S10"/>
  <c r="U10"/>
  <c r="V10"/>
  <c r="W10"/>
  <c r="X10"/>
  <c r="Y10"/>
  <c r="Z10"/>
  <c r="AA10"/>
  <c r="AB10"/>
  <c r="C11"/>
  <c r="D11"/>
  <c r="E11"/>
  <c r="F11"/>
  <c r="G11"/>
  <c r="H11"/>
  <c r="I11"/>
  <c r="J11"/>
  <c r="K11"/>
  <c r="L11"/>
  <c r="M11"/>
  <c r="N11"/>
  <c r="O11"/>
  <c r="P11"/>
  <c r="Q11"/>
  <c r="R11"/>
  <c r="T11"/>
  <c r="S11"/>
  <c r="U11"/>
  <c r="V11"/>
  <c r="W11"/>
  <c r="X11"/>
  <c r="Y11"/>
  <c r="Z11"/>
  <c r="AA11"/>
  <c r="AB11"/>
  <c r="C12"/>
  <c r="D12"/>
  <c r="E12"/>
  <c r="F12"/>
  <c r="G12"/>
  <c r="H12"/>
  <c r="I12"/>
  <c r="J12"/>
  <c r="K12"/>
  <c r="L12"/>
  <c r="M12"/>
  <c r="N12"/>
  <c r="O12"/>
  <c r="P12"/>
  <c r="Q12"/>
  <c r="R12"/>
  <c r="T12"/>
  <c r="S12"/>
  <c r="U12"/>
  <c r="V12"/>
  <c r="W12"/>
  <c r="X12"/>
  <c r="Y12"/>
  <c r="Z12"/>
  <c r="AA12"/>
  <c r="AB12"/>
  <c r="V193" i="3"/>
  <c r="W193"/>
  <c r="X193"/>
  <c r="Y193"/>
  <c r="Z193"/>
  <c r="AA193"/>
  <c r="AB193"/>
  <c r="AC193"/>
  <c r="V194"/>
  <c r="W194"/>
  <c r="X194"/>
  <c r="Y194"/>
  <c r="Z194"/>
  <c r="AA194"/>
  <c r="AB194"/>
  <c r="AC194"/>
  <c r="V195"/>
  <c r="W195"/>
  <c r="X195"/>
  <c r="Y195"/>
  <c r="Z195"/>
  <c r="AA195"/>
  <c r="AB195"/>
  <c r="AC195"/>
  <c r="V196"/>
  <c r="W196"/>
  <c r="X196"/>
  <c r="Y196"/>
  <c r="Z196"/>
  <c r="AA196"/>
  <c r="AB196"/>
  <c r="AC196"/>
  <c r="V197"/>
  <c r="W197"/>
  <c r="X197"/>
  <c r="Y197"/>
  <c r="Z197"/>
  <c r="AA197"/>
  <c r="AB197"/>
  <c r="AC197"/>
  <c r="V198"/>
  <c r="W198"/>
  <c r="X198"/>
  <c r="Y198"/>
  <c r="Z198"/>
  <c r="AA198"/>
  <c r="AB198"/>
  <c r="AC198"/>
  <c r="V199"/>
  <c r="W199"/>
  <c r="X199"/>
  <c r="Y199"/>
  <c r="Z199"/>
  <c r="AA199"/>
  <c r="AB199"/>
  <c r="AC199"/>
  <c r="V200"/>
  <c r="W200"/>
  <c r="X200"/>
  <c r="Y200"/>
  <c r="Z200"/>
  <c r="AA200"/>
  <c r="AB200"/>
  <c r="AC200"/>
  <c r="V201"/>
  <c r="W201"/>
  <c r="X201"/>
  <c r="Y201"/>
  <c r="Z201"/>
  <c r="AA201"/>
  <c r="AB201"/>
  <c r="AC201"/>
  <c r="V202"/>
  <c r="W202"/>
  <c r="X202"/>
  <c r="Y202"/>
  <c r="Z202"/>
  <c r="AA202"/>
  <c r="AB202"/>
  <c r="AC202"/>
  <c r="V203"/>
  <c r="W203"/>
  <c r="X203"/>
  <c r="Y203"/>
  <c r="Z203"/>
  <c r="AA203"/>
  <c r="AB203"/>
  <c r="AC203"/>
  <c r="V204"/>
  <c r="W204"/>
  <c r="X204"/>
  <c r="Y204"/>
  <c r="Z204"/>
  <c r="AA204"/>
  <c r="AB204"/>
  <c r="AC204"/>
  <c r="V205"/>
  <c r="W205"/>
  <c r="X205"/>
  <c r="Y205"/>
  <c r="Z205"/>
  <c r="AA205"/>
  <c r="AB205"/>
  <c r="AC205"/>
  <c r="V206"/>
  <c r="W206"/>
  <c r="X206"/>
  <c r="Y206"/>
  <c r="Z206"/>
  <c r="AA206"/>
  <c r="AB206"/>
  <c r="AC206"/>
  <c r="V207"/>
  <c r="W207"/>
  <c r="X207"/>
  <c r="Y207"/>
  <c r="Z207"/>
  <c r="AA207"/>
  <c r="AB207"/>
  <c r="AC207"/>
  <c r="V208"/>
  <c r="W208"/>
  <c r="X208"/>
  <c r="Y208"/>
  <c r="Z208"/>
  <c r="AA208"/>
  <c r="AB208"/>
  <c r="AC208"/>
  <c r="V209"/>
  <c r="W209"/>
  <c r="X209"/>
  <c r="Y209"/>
  <c r="Z209"/>
  <c r="AA209"/>
  <c r="AB209"/>
  <c r="AC209"/>
  <c r="V210"/>
  <c r="AW3" i="4"/>
  <c r="U17"/>
  <c r="W210" i="3"/>
  <c r="AX3" i="4"/>
  <c r="V17"/>
  <c r="X210" i="3"/>
  <c r="AY3" i="4"/>
  <c r="W17"/>
  <c r="Y210" i="3"/>
  <c r="AZ3" i="4"/>
  <c r="X17"/>
  <c r="Z210" i="3"/>
  <c r="BA3" i="4"/>
  <c r="Y17"/>
  <c r="AA210" i="3"/>
  <c r="BB3" i="4"/>
  <c r="Z17"/>
  <c r="AB210" i="3"/>
  <c r="AC210"/>
  <c r="V211"/>
  <c r="W211"/>
  <c r="X211"/>
  <c r="Y211"/>
  <c r="Z211"/>
  <c r="AA211"/>
  <c r="AB211"/>
  <c r="AC211"/>
  <c r="V212"/>
  <c r="W212"/>
  <c r="X212"/>
  <c r="Y212"/>
  <c r="Z212"/>
  <c r="AA212"/>
  <c r="AB212"/>
  <c r="AC212"/>
  <c r="V213"/>
  <c r="W213"/>
  <c r="X213"/>
  <c r="Y213"/>
  <c r="Z213"/>
  <c r="AA213"/>
  <c r="AB213"/>
  <c r="AC213"/>
  <c r="V214"/>
  <c r="W214"/>
  <c r="X214"/>
  <c r="Y214"/>
  <c r="Z214"/>
  <c r="AA214"/>
  <c r="AB214"/>
  <c r="AC214"/>
  <c r="V215"/>
  <c r="W215"/>
  <c r="X215"/>
  <c r="Y215"/>
  <c r="Z215"/>
  <c r="AA215"/>
  <c r="AB215"/>
  <c r="AC215"/>
  <c r="V216"/>
  <c r="W216"/>
  <c r="X216"/>
  <c r="Y216"/>
  <c r="Z216"/>
  <c r="AA216"/>
  <c r="AB216"/>
  <c r="AC216"/>
  <c r="V217"/>
  <c r="W217"/>
  <c r="X217"/>
  <c r="Y217"/>
  <c r="Z217"/>
  <c r="AA217"/>
  <c r="AB217"/>
  <c r="AC217"/>
  <c r="V218"/>
  <c r="W218"/>
  <c r="X218"/>
  <c r="Y218"/>
  <c r="Z218"/>
  <c r="AA218"/>
  <c r="AB218"/>
  <c r="AC218"/>
  <c r="V219"/>
  <c r="W219"/>
  <c r="X219"/>
  <c r="Y219"/>
  <c r="Z219"/>
  <c r="AA219"/>
  <c r="AB219"/>
  <c r="AC219"/>
  <c r="V220"/>
  <c r="W220"/>
  <c r="X220"/>
  <c r="Y220"/>
  <c r="Z220"/>
  <c r="AA220"/>
  <c r="AB220"/>
  <c r="AC220"/>
  <c r="V221"/>
  <c r="W221"/>
  <c r="X221"/>
  <c r="Y221"/>
  <c r="Z221"/>
  <c r="AA221"/>
  <c r="AB221"/>
  <c r="AC221"/>
  <c r="V222"/>
  <c r="W222"/>
  <c r="X222"/>
  <c r="Y222"/>
  <c r="Z222"/>
  <c r="AA222"/>
  <c r="AB222"/>
  <c r="AC222"/>
  <c r="V223"/>
  <c r="W223"/>
  <c r="X223"/>
  <c r="Y223"/>
  <c r="Z223"/>
  <c r="AA223"/>
  <c r="AB223"/>
  <c r="AC223"/>
  <c r="V224"/>
  <c r="W224"/>
  <c r="X224"/>
  <c r="Y224"/>
  <c r="Z224"/>
  <c r="AA224"/>
  <c r="AB224"/>
  <c r="AC224"/>
  <c r="V225"/>
  <c r="W225"/>
  <c r="X225"/>
  <c r="Y225"/>
  <c r="Z225"/>
  <c r="AA225"/>
  <c r="AB225"/>
  <c r="AC225"/>
  <c r="V226"/>
  <c r="W226"/>
  <c r="X226"/>
  <c r="Y226"/>
  <c r="Z226"/>
  <c r="AA226"/>
  <c r="AB226"/>
  <c r="AC226"/>
  <c r="V227"/>
  <c r="W227"/>
  <c r="X227"/>
  <c r="Y227"/>
  <c r="Z227"/>
  <c r="AA227"/>
  <c r="AB227"/>
  <c r="AC227"/>
  <c r="V228"/>
  <c r="W228"/>
  <c r="X228"/>
  <c r="Y228"/>
  <c r="Z228"/>
  <c r="AA228"/>
  <c r="AB228"/>
  <c r="AC228"/>
  <c r="P229"/>
  <c r="V229"/>
  <c r="W229"/>
  <c r="X229"/>
  <c r="Y229"/>
  <c r="Z229"/>
  <c r="AA229"/>
  <c r="AB229"/>
  <c r="AC229"/>
  <c r="P230"/>
  <c r="V230"/>
  <c r="W230"/>
  <c r="X230"/>
  <c r="Y230"/>
  <c r="Z230"/>
  <c r="AA230"/>
  <c r="AB230"/>
  <c r="AC230"/>
  <c r="P231"/>
  <c r="V231"/>
  <c r="W231"/>
  <c r="X231"/>
  <c r="Y231"/>
  <c r="Z231"/>
  <c r="AA231"/>
  <c r="AB231"/>
  <c r="AC231"/>
  <c r="P232"/>
  <c r="V232"/>
  <c r="W232"/>
  <c r="X232"/>
  <c r="Y232"/>
  <c r="Z232"/>
  <c r="AA232"/>
  <c r="AB232"/>
  <c r="AC232"/>
  <c r="P233"/>
  <c r="V233"/>
  <c r="W233"/>
  <c r="X233"/>
  <c r="Y233"/>
  <c r="Z233"/>
  <c r="AA233"/>
  <c r="AB233"/>
  <c r="AC233"/>
  <c r="P234"/>
  <c r="V234"/>
  <c r="W234"/>
  <c r="X234"/>
  <c r="Y234"/>
  <c r="Z234"/>
  <c r="AA234"/>
  <c r="AB234"/>
  <c r="AC234"/>
  <c r="P235"/>
  <c r="V235"/>
  <c r="W235"/>
  <c r="X235"/>
  <c r="Y235"/>
  <c r="Z235"/>
  <c r="AA235"/>
  <c r="AB235"/>
  <c r="AC235"/>
  <c r="P236"/>
  <c r="V236"/>
  <c r="W236"/>
  <c r="X236"/>
  <c r="Y236"/>
  <c r="Z236"/>
  <c r="AA236"/>
  <c r="AB236"/>
  <c r="AC236"/>
  <c r="P237"/>
  <c r="V237"/>
  <c r="W237"/>
  <c r="X237"/>
  <c r="Y237"/>
  <c r="Z237"/>
  <c r="AA237"/>
  <c r="AB237"/>
  <c r="AC237"/>
  <c r="P238"/>
  <c r="V238"/>
  <c r="W238"/>
  <c r="X238"/>
  <c r="Y238"/>
  <c r="Z238"/>
  <c r="AA238"/>
  <c r="AB238"/>
  <c r="AC238"/>
  <c r="P239"/>
  <c r="V239"/>
  <c r="W239"/>
  <c r="X239"/>
  <c r="Y239"/>
  <c r="Z239"/>
  <c r="AA239"/>
  <c r="AB239"/>
  <c r="AC239"/>
  <c r="P240"/>
  <c r="V240"/>
  <c r="W240"/>
  <c r="X240"/>
  <c r="Y240"/>
  <c r="Z240"/>
  <c r="AA240"/>
  <c r="AB240"/>
  <c r="AC240"/>
  <c r="P241"/>
  <c r="V241"/>
  <c r="W241"/>
  <c r="X241"/>
  <c r="Y241"/>
  <c r="Z241"/>
  <c r="AA241"/>
  <c r="AB241"/>
  <c r="AC241"/>
  <c r="P242"/>
  <c r="V242"/>
  <c r="W242"/>
  <c r="X242"/>
  <c r="Y242"/>
  <c r="Z242"/>
  <c r="AA242"/>
  <c r="AB242"/>
  <c r="AC242"/>
  <c r="P243"/>
  <c r="V243"/>
  <c r="W243"/>
  <c r="X243"/>
  <c r="Y243"/>
  <c r="Z243"/>
  <c r="AA243"/>
  <c r="AB243"/>
  <c r="AC243"/>
  <c r="P244"/>
  <c r="V244"/>
  <c r="W244"/>
  <c r="X244"/>
  <c r="Y244"/>
  <c r="Z244"/>
  <c r="AA244"/>
  <c r="AB244"/>
  <c r="AC244"/>
  <c r="I245"/>
  <c r="P245"/>
  <c r="V245"/>
  <c r="W245"/>
  <c r="X245"/>
  <c r="Y245"/>
  <c r="Z245"/>
  <c r="AA245"/>
  <c r="AB245"/>
  <c r="AC245"/>
  <c r="I246"/>
  <c r="P246"/>
  <c r="V246"/>
  <c r="W246"/>
  <c r="X246"/>
  <c r="Y246"/>
  <c r="Z246"/>
  <c r="AA246"/>
  <c r="AB246"/>
  <c r="AC246"/>
  <c r="I247"/>
  <c r="L247"/>
  <c r="O247"/>
  <c r="P247"/>
  <c r="V247"/>
  <c r="W247"/>
  <c r="X247"/>
  <c r="Y247"/>
  <c r="Z247"/>
  <c r="AA247"/>
  <c r="AB247"/>
  <c r="AC247"/>
  <c r="I248"/>
  <c r="L248"/>
  <c r="O248"/>
  <c r="P248"/>
  <c r="V248"/>
  <c r="W248"/>
  <c r="X248"/>
  <c r="Y248"/>
  <c r="Z248"/>
  <c r="AA248"/>
  <c r="AB248"/>
  <c r="AC248"/>
  <c r="I249"/>
  <c r="L249"/>
  <c r="O249"/>
  <c r="P249"/>
  <c r="V249"/>
  <c r="W249"/>
  <c r="X249"/>
  <c r="Y249"/>
  <c r="Z249"/>
  <c r="AA249"/>
  <c r="AB249"/>
  <c r="AC249"/>
  <c r="D250"/>
  <c r="F250"/>
  <c r="I250"/>
  <c r="L250"/>
  <c r="O250"/>
  <c r="P250"/>
  <c r="V250"/>
  <c r="W250"/>
  <c r="X250"/>
  <c r="Y250"/>
  <c r="Z250"/>
  <c r="AA250"/>
  <c r="AB250"/>
  <c r="AC250"/>
  <c r="D251"/>
  <c r="F251"/>
  <c r="I251"/>
  <c r="L251"/>
  <c r="O251"/>
  <c r="P251"/>
  <c r="V251"/>
  <c r="W251"/>
  <c r="X251"/>
  <c r="Y251"/>
  <c r="Z251"/>
  <c r="AA251"/>
  <c r="AB251"/>
  <c r="AC251"/>
  <c r="D252"/>
  <c r="F252"/>
  <c r="I252"/>
  <c r="L252"/>
  <c r="O252"/>
  <c r="P252"/>
  <c r="V252"/>
  <c r="W252"/>
  <c r="X252"/>
  <c r="Y252"/>
  <c r="Z252"/>
  <c r="AA252"/>
  <c r="AB252"/>
  <c r="AC252"/>
  <c r="D253"/>
  <c r="F253"/>
  <c r="I253"/>
  <c r="L253"/>
  <c r="O253"/>
  <c r="P253"/>
  <c r="V253"/>
  <c r="W253"/>
  <c r="X253"/>
  <c r="Y253"/>
  <c r="Z253"/>
  <c r="AA253"/>
  <c r="AB253"/>
  <c r="AC253"/>
  <c r="D254"/>
  <c r="F254"/>
  <c r="I254"/>
  <c r="L254"/>
  <c r="O254"/>
  <c r="P254"/>
  <c r="V254"/>
  <c r="W254"/>
  <c r="X254"/>
  <c r="Y254"/>
  <c r="Z254"/>
  <c r="AA254"/>
  <c r="AB254"/>
  <c r="AC254"/>
  <c r="D255"/>
  <c r="F255"/>
  <c r="I255"/>
  <c r="L255"/>
  <c r="O255"/>
  <c r="P255"/>
  <c r="V255"/>
  <c r="W255"/>
  <c r="X255"/>
  <c r="Y255"/>
  <c r="Z255"/>
  <c r="AA255"/>
  <c r="AB255"/>
  <c r="AC255"/>
  <c r="D256"/>
  <c r="F256"/>
  <c r="I256"/>
  <c r="L256"/>
  <c r="O256"/>
  <c r="P256"/>
  <c r="V256"/>
  <c r="W256"/>
  <c r="X256"/>
  <c r="Y256"/>
  <c r="Z256"/>
  <c r="AA256"/>
  <c r="AB256"/>
  <c r="AC256"/>
  <c r="D257"/>
  <c r="F257"/>
  <c r="I257"/>
  <c r="L257"/>
  <c r="O257"/>
  <c r="P257"/>
  <c r="V257"/>
  <c r="W257"/>
  <c r="X257"/>
  <c r="Y257"/>
  <c r="Z257"/>
  <c r="AA257"/>
  <c r="AB257"/>
  <c r="AC257"/>
  <c r="D258"/>
  <c r="F258"/>
  <c r="I258"/>
  <c r="L258"/>
  <c r="O258"/>
  <c r="P258"/>
  <c r="V258"/>
  <c r="W258"/>
  <c r="X258"/>
  <c r="Y258"/>
  <c r="Z258"/>
  <c r="AA258"/>
  <c r="AB258"/>
  <c r="AC258"/>
  <c r="D259"/>
  <c r="F259"/>
  <c r="I259"/>
  <c r="L259"/>
  <c r="O259"/>
  <c r="P259"/>
  <c r="V259"/>
  <c r="W259"/>
  <c r="X259"/>
  <c r="Y259"/>
  <c r="Z259"/>
  <c r="AA259"/>
  <c r="AB259"/>
  <c r="AC259"/>
  <c r="D260"/>
  <c r="F260"/>
  <c r="I260"/>
  <c r="L260"/>
  <c r="O260"/>
  <c r="P260"/>
  <c r="V260"/>
  <c r="W260"/>
  <c r="X260"/>
  <c r="Y260"/>
  <c r="Z260"/>
  <c r="AA260"/>
  <c r="AB260"/>
  <c r="AC260"/>
  <c r="D261"/>
  <c r="F261"/>
  <c r="H261"/>
  <c r="I261"/>
  <c r="L261"/>
  <c r="O261"/>
  <c r="P261"/>
  <c r="V261"/>
  <c r="W261"/>
  <c r="X261"/>
  <c r="Y261"/>
  <c r="Z261"/>
  <c r="AA261"/>
  <c r="AB261"/>
  <c r="AC261"/>
  <c r="D262"/>
  <c r="E262"/>
  <c r="F262"/>
  <c r="H262"/>
  <c r="I262"/>
  <c r="L262"/>
  <c r="O262"/>
  <c r="P262"/>
  <c r="V262"/>
  <c r="W262"/>
  <c r="X262"/>
  <c r="Y262"/>
  <c r="Z262"/>
  <c r="AA262"/>
  <c r="AB262"/>
  <c r="AC262"/>
  <c r="D263"/>
  <c r="E263"/>
  <c r="F263"/>
  <c r="H263"/>
  <c r="I263"/>
  <c r="L263"/>
  <c r="O263"/>
  <c r="P263"/>
  <c r="V263"/>
  <c r="W263"/>
  <c r="X263"/>
  <c r="Y263"/>
  <c r="Z263"/>
  <c r="AA263"/>
  <c r="AB263"/>
  <c r="AC263"/>
  <c r="D264"/>
  <c r="E264"/>
  <c r="F264"/>
  <c r="H264"/>
  <c r="I264"/>
  <c r="L264"/>
  <c r="O264"/>
  <c r="P264"/>
  <c r="V264"/>
  <c r="W264"/>
  <c r="X264"/>
  <c r="Y264"/>
  <c r="Z264"/>
  <c r="AA264"/>
  <c r="AB264"/>
  <c r="AC264"/>
  <c r="D265"/>
  <c r="E265"/>
  <c r="F265"/>
  <c r="H265"/>
  <c r="I265"/>
  <c r="K265"/>
  <c r="L265"/>
  <c r="O265"/>
  <c r="P265"/>
  <c r="V265"/>
  <c r="W265"/>
  <c r="X265"/>
  <c r="Y265"/>
  <c r="Z265"/>
  <c r="AA265"/>
  <c r="AB265"/>
  <c r="AC265"/>
  <c r="D266"/>
  <c r="E266"/>
  <c r="F266"/>
  <c r="H266"/>
  <c r="I266"/>
  <c r="K266"/>
  <c r="L266"/>
  <c r="O266"/>
  <c r="P266"/>
  <c r="V266"/>
  <c r="W266"/>
  <c r="X266"/>
  <c r="Y266"/>
  <c r="Z266"/>
  <c r="AA266"/>
  <c r="AB266"/>
  <c r="AC266"/>
  <c r="D267"/>
  <c r="E267"/>
  <c r="F267"/>
  <c r="G267"/>
  <c r="H267"/>
  <c r="I267"/>
  <c r="K267"/>
  <c r="L267"/>
  <c r="O267"/>
  <c r="P267"/>
  <c r="V267"/>
  <c r="W267"/>
  <c r="X267"/>
  <c r="Y267"/>
  <c r="Z267"/>
  <c r="AA267"/>
  <c r="AB267"/>
  <c r="AC267"/>
  <c r="D268"/>
  <c r="E268"/>
  <c r="F268"/>
  <c r="G268"/>
  <c r="H268"/>
  <c r="I268"/>
  <c r="K268"/>
  <c r="L268"/>
  <c r="O268"/>
  <c r="P268"/>
  <c r="V268"/>
  <c r="W268"/>
  <c r="X268"/>
  <c r="Y268"/>
  <c r="Z268"/>
  <c r="AA268"/>
  <c r="AB268"/>
  <c r="AC268"/>
  <c r="D269"/>
  <c r="E269"/>
  <c r="F269"/>
  <c r="G269"/>
  <c r="H269"/>
  <c r="I269"/>
  <c r="K269"/>
  <c r="L269"/>
  <c r="O269"/>
  <c r="P269"/>
  <c r="V269"/>
  <c r="W269"/>
  <c r="X269"/>
  <c r="Y269"/>
  <c r="Z269"/>
  <c r="AA269"/>
  <c r="AB269"/>
  <c r="AC269"/>
  <c r="D270"/>
  <c r="E270"/>
  <c r="F270"/>
  <c r="G270"/>
  <c r="AI5" i="4"/>
  <c r="G19"/>
  <c r="H270" i="3"/>
  <c r="I270"/>
  <c r="K270"/>
  <c r="L270"/>
  <c r="O270"/>
  <c r="P270"/>
  <c r="V270"/>
  <c r="W270"/>
  <c r="X270"/>
  <c r="Y270"/>
  <c r="Z270"/>
  <c r="AA270"/>
  <c r="AB270"/>
  <c r="AC270"/>
  <c r="D271"/>
  <c r="E271"/>
  <c r="F271"/>
  <c r="G271"/>
  <c r="H271"/>
  <c r="I271"/>
  <c r="K271"/>
  <c r="L271"/>
  <c r="O271"/>
  <c r="P271"/>
  <c r="V271"/>
  <c r="W271"/>
  <c r="X271"/>
  <c r="Y271"/>
  <c r="Z271"/>
  <c r="AA271"/>
  <c r="AB271"/>
  <c r="AC271"/>
  <c r="D272"/>
  <c r="E272"/>
  <c r="F272"/>
  <c r="G272"/>
  <c r="H272"/>
  <c r="I272"/>
  <c r="K272"/>
  <c r="L272"/>
  <c r="M272"/>
  <c r="O272"/>
  <c r="P272"/>
  <c r="V272"/>
  <c r="W272"/>
  <c r="X272"/>
  <c r="Y272"/>
  <c r="Z272"/>
  <c r="AA272"/>
  <c r="AB272"/>
  <c r="AC272"/>
  <c r="D273"/>
  <c r="E273"/>
  <c r="F273"/>
  <c r="G273"/>
  <c r="H273"/>
  <c r="I273"/>
  <c r="K273"/>
  <c r="L273"/>
  <c r="M273"/>
  <c r="N273"/>
  <c r="O273"/>
  <c r="P273"/>
  <c r="V273"/>
  <c r="W273"/>
  <c r="X273"/>
  <c r="Y273"/>
  <c r="Z273"/>
  <c r="AA273"/>
  <c r="AB273"/>
  <c r="AC273"/>
  <c r="D274"/>
  <c r="E274"/>
  <c r="F274"/>
  <c r="G274"/>
  <c r="H274"/>
  <c r="I274"/>
  <c r="K274"/>
  <c r="L274"/>
  <c r="M274"/>
  <c r="N274"/>
  <c r="O274"/>
  <c r="P274"/>
  <c r="V274"/>
  <c r="W274"/>
  <c r="X274"/>
  <c r="Y274"/>
  <c r="Z274"/>
  <c r="AA274"/>
  <c r="AB274"/>
  <c r="AC274"/>
  <c r="D275"/>
  <c r="E275"/>
  <c r="F275"/>
  <c r="G275"/>
  <c r="H275"/>
  <c r="I275"/>
  <c r="K275"/>
  <c r="L275"/>
  <c r="M275"/>
  <c r="N275"/>
  <c r="O275"/>
  <c r="P275"/>
  <c r="V275"/>
  <c r="W275"/>
  <c r="X275"/>
  <c r="Y275"/>
  <c r="Z275"/>
  <c r="AA275"/>
  <c r="AB275"/>
  <c r="AC275"/>
  <c r="D276"/>
  <c r="E276"/>
  <c r="F276"/>
  <c r="G276"/>
  <c r="H276"/>
  <c r="I276"/>
  <c r="K276"/>
  <c r="L276"/>
  <c r="M276"/>
  <c r="N276"/>
  <c r="O276"/>
  <c r="P276"/>
  <c r="V276"/>
  <c r="W276"/>
  <c r="X276"/>
  <c r="Y276"/>
  <c r="Z276"/>
  <c r="AA276"/>
  <c r="AB276"/>
  <c r="AC276"/>
  <c r="D277"/>
  <c r="E277"/>
  <c r="F277"/>
  <c r="G277"/>
  <c r="H277"/>
  <c r="I277"/>
  <c r="K277"/>
  <c r="L277"/>
  <c r="M277"/>
  <c r="N277"/>
  <c r="O277"/>
  <c r="P277"/>
  <c r="V277"/>
  <c r="W277"/>
  <c r="X277"/>
  <c r="Y277"/>
  <c r="Z277"/>
  <c r="AA277"/>
  <c r="AB277"/>
  <c r="AC277"/>
  <c r="D278"/>
  <c r="E278"/>
  <c r="F278"/>
  <c r="G278"/>
  <c r="H278"/>
  <c r="I278"/>
  <c r="K278"/>
  <c r="L278"/>
  <c r="M278"/>
  <c r="N278"/>
  <c r="O278"/>
  <c r="P278"/>
  <c r="V278"/>
  <c r="W278"/>
  <c r="X278"/>
  <c r="Y278"/>
  <c r="Z278"/>
  <c r="AA278"/>
  <c r="AB278"/>
  <c r="AC278"/>
  <c r="C279"/>
  <c r="D279"/>
  <c r="E279"/>
  <c r="F279"/>
  <c r="G279"/>
  <c r="H279"/>
  <c r="I279"/>
  <c r="K279"/>
  <c r="L279"/>
  <c r="M279"/>
  <c r="N279"/>
  <c r="O279"/>
  <c r="P279"/>
  <c r="V279"/>
  <c r="W279"/>
  <c r="X279"/>
  <c r="Y279"/>
  <c r="Z279"/>
  <c r="AA279"/>
  <c r="AB279"/>
  <c r="AC279"/>
  <c r="C280"/>
  <c r="D280"/>
  <c r="E280"/>
  <c r="F280"/>
  <c r="G280"/>
  <c r="H280"/>
  <c r="I280"/>
  <c r="K280"/>
  <c r="L280"/>
  <c r="M280"/>
  <c r="N280"/>
  <c r="O280"/>
  <c r="P280"/>
  <c r="V280"/>
  <c r="W280"/>
  <c r="X280"/>
  <c r="Y280"/>
  <c r="Z280"/>
  <c r="AA280"/>
  <c r="AB280"/>
  <c r="AC280"/>
  <c r="C281"/>
  <c r="D281"/>
  <c r="E281"/>
  <c r="F281"/>
  <c r="G281"/>
  <c r="H281"/>
  <c r="I281"/>
  <c r="J281"/>
  <c r="K281"/>
  <c r="L281"/>
  <c r="M281"/>
  <c r="N281"/>
  <c r="O281"/>
  <c r="P281"/>
  <c r="V281"/>
  <c r="W281"/>
  <c r="X281"/>
  <c r="Y281"/>
  <c r="Z281"/>
  <c r="AA281"/>
  <c r="AB281"/>
  <c r="AC281"/>
  <c r="C282"/>
  <c r="D282"/>
  <c r="E282"/>
  <c r="F282"/>
  <c r="G282"/>
  <c r="H282"/>
  <c r="I282"/>
  <c r="J282"/>
  <c r="K282"/>
  <c r="L282"/>
  <c r="M282"/>
  <c r="N282"/>
  <c r="O282"/>
  <c r="P282"/>
  <c r="V282"/>
  <c r="W282"/>
  <c r="X282"/>
  <c r="Y282"/>
  <c r="Z282"/>
  <c r="AA282"/>
  <c r="AB282"/>
  <c r="AC282"/>
  <c r="C283"/>
  <c r="AE4" i="4"/>
  <c r="C18"/>
  <c r="D283" i="3"/>
  <c r="AF4" i="4"/>
  <c r="D18"/>
  <c r="E283" i="3"/>
  <c r="AG4" i="4"/>
  <c r="E18"/>
  <c r="F283" i="3"/>
  <c r="AH4" i="4"/>
  <c r="F18"/>
  <c r="G283" i="3"/>
  <c r="AI4" i="4"/>
  <c r="G18"/>
  <c r="H283" i="3"/>
  <c r="AJ4" i="4"/>
  <c r="H18"/>
  <c r="I283" i="3"/>
  <c r="J283"/>
  <c r="AL4" i="4"/>
  <c r="J18"/>
  <c r="K283" i="3"/>
  <c r="AM4" i="4"/>
  <c r="K18"/>
  <c r="L283" i="3"/>
  <c r="AN4" i="4"/>
  <c r="L18"/>
  <c r="M283" i="3"/>
  <c r="AO4" i="4"/>
  <c r="M18"/>
  <c r="N283" i="3"/>
  <c r="AP4" i="4"/>
  <c r="N18"/>
  <c r="O283" i="3"/>
  <c r="AQ4" i="4"/>
  <c r="O18"/>
  <c r="P283" i="3"/>
  <c r="AR4" i="4"/>
  <c r="P18"/>
  <c r="V283" i="3"/>
  <c r="AW4" i="4"/>
  <c r="U18"/>
  <c r="W283" i="3"/>
  <c r="AX4" i="4"/>
  <c r="V18"/>
  <c r="X283" i="3"/>
  <c r="AY4" i="4"/>
  <c r="W18"/>
  <c r="Y283" i="3"/>
  <c r="AZ4" i="4"/>
  <c r="X18"/>
  <c r="Z283" i="3"/>
  <c r="BA4" i="4"/>
  <c r="Y18"/>
  <c r="AA283" i="3"/>
  <c r="BB4" i="4"/>
  <c r="Z18"/>
  <c r="AB283" i="3"/>
  <c r="AC283"/>
  <c r="C488"/>
  <c r="D488"/>
  <c r="M488"/>
  <c r="V488"/>
  <c r="W488"/>
  <c r="X488"/>
  <c r="Y488"/>
  <c r="Z488"/>
  <c r="AA488"/>
  <c r="AB488"/>
  <c r="AC488"/>
  <c r="C489"/>
  <c r="D489"/>
  <c r="M489"/>
  <c r="V489"/>
  <c r="W489"/>
  <c r="X489"/>
  <c r="Y489"/>
  <c r="Z489"/>
  <c r="AA489"/>
  <c r="AB489"/>
  <c r="AC489"/>
  <c r="C490"/>
  <c r="D490"/>
  <c r="M490"/>
  <c r="V490"/>
  <c r="W490"/>
  <c r="X490"/>
  <c r="Y490"/>
  <c r="Z490"/>
  <c r="AA490"/>
  <c r="AB490"/>
  <c r="AC490"/>
  <c r="C491"/>
  <c r="D491"/>
  <c r="M491"/>
  <c r="V491"/>
  <c r="W491"/>
  <c r="X491"/>
  <c r="Y491"/>
  <c r="Z491"/>
  <c r="AA491"/>
  <c r="AB491"/>
  <c r="AC491"/>
  <c r="C492"/>
  <c r="D492"/>
  <c r="M492"/>
  <c r="V492"/>
  <c r="W492"/>
  <c r="X492"/>
  <c r="Y492"/>
  <c r="Z492"/>
  <c r="AA492"/>
  <c r="AB492"/>
  <c r="AC492"/>
  <c r="C493"/>
  <c r="D493"/>
  <c r="M493"/>
  <c r="V493"/>
  <c r="W493"/>
  <c r="X493"/>
  <c r="Y493"/>
  <c r="Z493"/>
  <c r="AA493"/>
  <c r="AB493"/>
  <c r="AC493"/>
  <c r="C494"/>
  <c r="D494"/>
  <c r="M494"/>
  <c r="V494"/>
  <c r="W494"/>
  <c r="X494"/>
  <c r="Y494"/>
  <c r="Z494"/>
  <c r="AA494"/>
  <c r="AB494"/>
  <c r="AC494"/>
  <c r="C495"/>
  <c r="D495"/>
  <c r="M495"/>
  <c r="V495"/>
  <c r="W495"/>
  <c r="X495"/>
  <c r="Y495"/>
  <c r="Z495"/>
  <c r="AA495"/>
  <c r="AB495"/>
  <c r="AC495"/>
  <c r="C496"/>
  <c r="D496"/>
  <c r="M496"/>
  <c r="V496"/>
  <c r="W496"/>
  <c r="X496"/>
  <c r="Y496"/>
  <c r="Z496"/>
  <c r="AA496"/>
  <c r="AB496"/>
  <c r="AC496"/>
  <c r="C497"/>
  <c r="D497"/>
  <c r="M497"/>
  <c r="V497"/>
  <c r="W497"/>
  <c r="X497"/>
  <c r="Y497"/>
  <c r="Z497"/>
  <c r="AA497"/>
  <c r="AB497"/>
  <c r="AC497"/>
  <c r="C498"/>
  <c r="D498"/>
  <c r="M498"/>
  <c r="V498"/>
  <c r="W498"/>
  <c r="X498"/>
  <c r="Y498"/>
  <c r="Z498"/>
  <c r="AA498"/>
  <c r="AB498"/>
  <c r="AC498"/>
  <c r="C499"/>
  <c r="D499"/>
  <c r="M499"/>
  <c r="V499"/>
  <c r="W499"/>
  <c r="X499"/>
  <c r="Y499"/>
  <c r="Z499"/>
  <c r="AA499"/>
  <c r="AB499"/>
  <c r="AC499"/>
  <c r="C500"/>
  <c r="D500"/>
  <c r="M500"/>
  <c r="V500"/>
  <c r="W500"/>
  <c r="X500"/>
  <c r="Y500"/>
  <c r="Z500"/>
  <c r="AA500"/>
  <c r="AB500"/>
  <c r="AC500"/>
  <c r="C501"/>
  <c r="D501"/>
  <c r="M501"/>
  <c r="V501"/>
  <c r="W501"/>
  <c r="X501"/>
  <c r="Y501"/>
  <c r="Z501"/>
  <c r="AA501"/>
  <c r="AB501"/>
  <c r="AC501"/>
  <c r="C502"/>
  <c r="D502"/>
  <c r="M502"/>
  <c r="V502"/>
  <c r="W502"/>
  <c r="X502"/>
  <c r="Y502"/>
  <c r="Z502"/>
  <c r="AA502"/>
  <c r="AB502"/>
  <c r="AC502"/>
  <c r="C503"/>
  <c r="D503"/>
  <c r="M503"/>
  <c r="V503"/>
  <c r="W503"/>
  <c r="X503"/>
  <c r="Y503"/>
  <c r="Z503"/>
  <c r="AA503"/>
  <c r="AB503"/>
  <c r="AC503"/>
  <c r="C504"/>
  <c r="D504"/>
  <c r="M504"/>
  <c r="V504"/>
  <c r="W504"/>
  <c r="X504"/>
  <c r="Y504"/>
  <c r="Z504"/>
  <c r="AA504"/>
  <c r="AB504"/>
  <c r="AC504"/>
  <c r="C505"/>
  <c r="D505"/>
  <c r="M505"/>
  <c r="V505"/>
  <c r="W505"/>
  <c r="X505"/>
  <c r="Y505"/>
  <c r="Z505"/>
  <c r="AA505"/>
  <c r="AB505"/>
  <c r="AC505"/>
  <c r="C506"/>
  <c r="D506"/>
  <c r="M506"/>
  <c r="V506"/>
  <c r="W506"/>
  <c r="X506"/>
  <c r="Y506"/>
  <c r="Z506"/>
  <c r="AA506"/>
  <c r="AB506"/>
  <c r="AC506"/>
  <c r="C507"/>
  <c r="D507"/>
  <c r="M507"/>
  <c r="V507"/>
  <c r="W507"/>
  <c r="X507"/>
  <c r="Y507"/>
  <c r="Z507"/>
  <c r="AA507"/>
  <c r="AB507"/>
  <c r="AC507"/>
  <c r="C508"/>
  <c r="D508"/>
  <c r="M508"/>
  <c r="V508"/>
  <c r="W508"/>
  <c r="X508"/>
  <c r="Y508"/>
  <c r="Z508"/>
  <c r="AA508"/>
  <c r="AB508"/>
  <c r="AC508"/>
  <c r="C509"/>
  <c r="D509"/>
  <c r="M509"/>
  <c r="V509"/>
  <c r="W509"/>
  <c r="X509"/>
  <c r="Y509"/>
  <c r="Z509"/>
  <c r="AA509"/>
  <c r="AB509"/>
  <c r="AC509"/>
  <c r="C510"/>
  <c r="D510"/>
  <c r="M510"/>
  <c r="V510"/>
  <c r="W510"/>
  <c r="X510"/>
  <c r="Y510"/>
  <c r="Z510"/>
  <c r="AA510"/>
  <c r="AB510"/>
  <c r="AC510"/>
  <c r="C511"/>
  <c r="D511"/>
  <c r="L511"/>
  <c r="M511"/>
  <c r="V511"/>
  <c r="W511"/>
  <c r="X511"/>
  <c r="Y511"/>
  <c r="Z511"/>
  <c r="AA511"/>
  <c r="AB511"/>
  <c r="AC511"/>
  <c r="C512"/>
  <c r="D512"/>
  <c r="L512"/>
  <c r="M512"/>
  <c r="V512"/>
  <c r="W512"/>
  <c r="X512"/>
  <c r="Y512"/>
  <c r="Z512"/>
  <c r="AA512"/>
  <c r="AB512"/>
  <c r="AC512"/>
  <c r="C513"/>
  <c r="D513"/>
  <c r="L513"/>
  <c r="M513"/>
  <c r="V513"/>
  <c r="W513"/>
  <c r="X513"/>
  <c r="Y513"/>
  <c r="Z513"/>
  <c r="AA513"/>
  <c r="AB513"/>
  <c r="AC513"/>
  <c r="C514"/>
  <c r="D514"/>
  <c r="L514"/>
  <c r="M514"/>
  <c r="V514"/>
  <c r="W514"/>
  <c r="X514"/>
  <c r="Y514"/>
  <c r="Z514"/>
  <c r="AA514"/>
  <c r="AB514"/>
  <c r="AC514"/>
  <c r="C515"/>
  <c r="D515"/>
  <c r="L515"/>
  <c r="M515"/>
  <c r="V515"/>
  <c r="W515"/>
  <c r="X515"/>
  <c r="Y515"/>
  <c r="Z515"/>
  <c r="AA515"/>
  <c r="AB515"/>
  <c r="AC515"/>
  <c r="C516"/>
  <c r="D516"/>
  <c r="L516"/>
  <c r="M516"/>
  <c r="V516"/>
  <c r="W516"/>
  <c r="X516"/>
  <c r="Y516"/>
  <c r="Z516"/>
  <c r="AA516"/>
  <c r="AB516"/>
  <c r="AC516"/>
  <c r="C517"/>
  <c r="D517"/>
  <c r="L517"/>
  <c r="M517"/>
  <c r="V517"/>
  <c r="W517"/>
  <c r="X517"/>
  <c r="Y517"/>
  <c r="Z517"/>
  <c r="AA517"/>
  <c r="AB517"/>
  <c r="AC517"/>
  <c r="C518"/>
  <c r="D518"/>
  <c r="L518"/>
  <c r="M518"/>
  <c r="V518"/>
  <c r="W518"/>
  <c r="X518"/>
  <c r="Y518"/>
  <c r="Z518"/>
  <c r="AA518"/>
  <c r="AB518"/>
  <c r="AC518"/>
  <c r="C519"/>
  <c r="D519"/>
  <c r="L519"/>
  <c r="M519"/>
  <c r="V519"/>
  <c r="W519"/>
  <c r="X519"/>
  <c r="Y519"/>
  <c r="Z519"/>
  <c r="AA519"/>
  <c r="AB519"/>
  <c r="AC519"/>
  <c r="C520"/>
  <c r="D520"/>
  <c r="L520"/>
  <c r="M520"/>
  <c r="V520"/>
  <c r="W520"/>
  <c r="X520"/>
  <c r="Y520"/>
  <c r="Z520"/>
  <c r="AA520"/>
  <c r="AB520"/>
  <c r="AC520"/>
  <c r="C521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AE7" i="4"/>
  <c r="C21"/>
  <c r="D521" i="3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AF7" i="4"/>
  <c r="D21"/>
  <c r="L521" i="3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AN7" i="4"/>
  <c r="L21"/>
  <c r="M521" i="3"/>
  <c r="V521"/>
  <c r="W521"/>
  <c r="X521"/>
  <c r="Y521"/>
  <c r="Z521"/>
  <c r="AA521"/>
  <c r="AB521"/>
  <c r="AC521"/>
  <c r="C522"/>
  <c r="D522"/>
  <c r="L522"/>
  <c r="M522"/>
  <c r="V522"/>
  <c r="W522"/>
  <c r="X522"/>
  <c r="Y522"/>
  <c r="Z522"/>
  <c r="AA522"/>
  <c r="AB522"/>
  <c r="AC522"/>
  <c r="C523"/>
  <c r="D523"/>
  <c r="L523"/>
  <c r="M523"/>
  <c r="V523"/>
  <c r="W523"/>
  <c r="X523"/>
  <c r="Y523"/>
  <c r="Z523"/>
  <c r="AA523"/>
  <c r="AB523"/>
  <c r="AC523"/>
  <c r="C524"/>
  <c r="D524"/>
  <c r="L524"/>
  <c r="M524"/>
  <c r="V524"/>
  <c r="W524"/>
  <c r="X524"/>
  <c r="Y524"/>
  <c r="Z524"/>
  <c r="AA524"/>
  <c r="AB524"/>
  <c r="AC524"/>
  <c r="C525"/>
  <c r="D525"/>
  <c r="L525"/>
  <c r="M525"/>
  <c r="V525"/>
  <c r="W525"/>
  <c r="X525"/>
  <c r="Y525"/>
  <c r="Z525"/>
  <c r="AA525"/>
  <c r="AB525"/>
  <c r="AC525"/>
  <c r="C526"/>
  <c r="D526"/>
  <c r="L526"/>
  <c r="M526"/>
  <c r="V526"/>
  <c r="W526"/>
  <c r="X526"/>
  <c r="Y526"/>
  <c r="Z526"/>
  <c r="AA526"/>
  <c r="AB526"/>
  <c r="AC526"/>
  <c r="C527"/>
  <c r="D527"/>
  <c r="L527"/>
  <c r="M527"/>
  <c r="V527"/>
  <c r="W527"/>
  <c r="X527"/>
  <c r="Y527"/>
  <c r="Z527"/>
  <c r="AA527"/>
  <c r="AB527"/>
  <c r="AC527"/>
  <c r="C528"/>
  <c r="D528"/>
  <c r="K528"/>
  <c r="L528"/>
  <c r="M528"/>
  <c r="V528"/>
  <c r="W528"/>
  <c r="X528"/>
  <c r="Y528"/>
  <c r="Z528"/>
  <c r="AA528"/>
  <c r="AB528"/>
  <c r="AC528"/>
  <c r="C529"/>
  <c r="D529"/>
  <c r="K529"/>
  <c r="L529"/>
  <c r="M529"/>
  <c r="V529"/>
  <c r="W529"/>
  <c r="X529"/>
  <c r="Y529"/>
  <c r="Z529"/>
  <c r="AA529"/>
  <c r="AB529"/>
  <c r="AC529"/>
  <c r="C530"/>
  <c r="D530"/>
  <c r="K530"/>
  <c r="L530"/>
  <c r="M530"/>
  <c r="V530"/>
  <c r="W530"/>
  <c r="X530"/>
  <c r="Y530"/>
  <c r="Z530"/>
  <c r="AA530"/>
  <c r="AB530"/>
  <c r="AC530"/>
  <c r="C531"/>
  <c r="D531"/>
  <c r="K531"/>
  <c r="L531"/>
  <c r="M531"/>
  <c r="V531"/>
  <c r="W531"/>
  <c r="X531"/>
  <c r="Y531"/>
  <c r="Z531"/>
  <c r="AA531"/>
  <c r="AB531"/>
  <c r="AC531"/>
  <c r="C532"/>
  <c r="D532"/>
  <c r="K532"/>
  <c r="L532"/>
  <c r="M532"/>
  <c r="V532"/>
  <c r="W532"/>
  <c r="X532"/>
  <c r="Y532"/>
  <c r="Z532"/>
  <c r="AA532"/>
  <c r="AB532"/>
  <c r="AC532"/>
  <c r="C533"/>
  <c r="D533"/>
  <c r="K533"/>
  <c r="L533"/>
  <c r="M533"/>
  <c r="V533"/>
  <c r="W533"/>
  <c r="X533"/>
  <c r="Y533"/>
  <c r="Z533"/>
  <c r="AA533"/>
  <c r="AB533"/>
  <c r="AC533"/>
  <c r="C534"/>
  <c r="D534"/>
  <c r="K534"/>
  <c r="L534"/>
  <c r="M534"/>
  <c r="V534"/>
  <c r="W534"/>
  <c r="X534"/>
  <c r="Y534"/>
  <c r="Z534"/>
  <c r="AA534"/>
  <c r="AB534"/>
  <c r="AC534"/>
  <c r="C535"/>
  <c r="D535"/>
  <c r="K535"/>
  <c r="L535"/>
  <c r="M535"/>
  <c r="V535"/>
  <c r="W535"/>
  <c r="X535"/>
  <c r="Y535"/>
  <c r="Z535"/>
  <c r="AA535"/>
  <c r="AB535"/>
  <c r="AC535"/>
  <c r="C536"/>
  <c r="D536"/>
  <c r="J536"/>
  <c r="K536"/>
  <c r="L536"/>
  <c r="M536"/>
  <c r="V536"/>
  <c r="W536"/>
  <c r="X536"/>
  <c r="Y536"/>
  <c r="Z536"/>
  <c r="AA536"/>
  <c r="AB536"/>
  <c r="AC536"/>
  <c r="C537"/>
  <c r="D537"/>
  <c r="J537"/>
  <c r="K537"/>
  <c r="L537"/>
  <c r="M537"/>
  <c r="V537"/>
  <c r="W537"/>
  <c r="X537"/>
  <c r="Y537"/>
  <c r="Z537"/>
  <c r="AA537"/>
  <c r="AB537"/>
  <c r="AC537"/>
  <c r="C538"/>
  <c r="D538"/>
  <c r="E538"/>
  <c r="J538"/>
  <c r="K538"/>
  <c r="L538"/>
  <c r="M538"/>
  <c r="O538"/>
  <c r="V538"/>
  <c r="W538"/>
  <c r="X538"/>
  <c r="Y538"/>
  <c r="Z538"/>
  <c r="AA538"/>
  <c r="AB538"/>
  <c r="AC538"/>
  <c r="C539"/>
  <c r="D539"/>
  <c r="E539"/>
  <c r="J539"/>
  <c r="K539"/>
  <c r="L539"/>
  <c r="M539"/>
  <c r="O539"/>
  <c r="V539"/>
  <c r="W539"/>
  <c r="X539"/>
  <c r="Y539"/>
  <c r="Z539"/>
  <c r="AA539"/>
  <c r="AB539"/>
  <c r="AC539"/>
  <c r="C540"/>
  <c r="D540"/>
  <c r="E540"/>
  <c r="H540"/>
  <c r="J540"/>
  <c r="K540"/>
  <c r="L540"/>
  <c r="M540"/>
  <c r="O540"/>
  <c r="V540"/>
  <c r="W540"/>
  <c r="X540"/>
  <c r="Y540"/>
  <c r="Z540"/>
  <c r="AA540"/>
  <c r="AB540"/>
  <c r="AC540"/>
  <c r="C541"/>
  <c r="D541"/>
  <c r="E541"/>
  <c r="H541"/>
  <c r="J541"/>
  <c r="K541"/>
  <c r="L541"/>
  <c r="M541"/>
  <c r="O541"/>
  <c r="V541"/>
  <c r="W541"/>
  <c r="X541"/>
  <c r="Y541"/>
  <c r="Z541"/>
  <c r="AA541"/>
  <c r="AB541"/>
  <c r="AC541"/>
  <c r="C542"/>
  <c r="D542"/>
  <c r="E542"/>
  <c r="H542"/>
  <c r="J542"/>
  <c r="K542"/>
  <c r="L542"/>
  <c r="M542"/>
  <c r="O542"/>
  <c r="V542"/>
  <c r="W542"/>
  <c r="X542"/>
  <c r="Y542"/>
  <c r="Z542"/>
  <c r="AA542"/>
  <c r="AB542"/>
  <c r="AC542"/>
  <c r="C543"/>
  <c r="D543"/>
  <c r="E543"/>
  <c r="H543"/>
  <c r="J543"/>
  <c r="K543"/>
  <c r="L543"/>
  <c r="M543"/>
  <c r="O543"/>
  <c r="V543"/>
  <c r="W543"/>
  <c r="X543"/>
  <c r="Y543"/>
  <c r="Z543"/>
  <c r="AA543"/>
  <c r="AB543"/>
  <c r="AC543"/>
  <c r="C544"/>
  <c r="D544"/>
  <c r="E544"/>
  <c r="H544"/>
  <c r="I544"/>
  <c r="J544"/>
  <c r="K544"/>
  <c r="L544"/>
  <c r="M544"/>
  <c r="O544"/>
  <c r="V544"/>
  <c r="W544"/>
  <c r="X544"/>
  <c r="Y544"/>
  <c r="Z544"/>
  <c r="AA544"/>
  <c r="AB544"/>
  <c r="AC544"/>
  <c r="C545"/>
  <c r="D545"/>
  <c r="E545"/>
  <c r="H545"/>
  <c r="I545"/>
  <c r="J545"/>
  <c r="K545"/>
  <c r="L545"/>
  <c r="M545"/>
  <c r="O545"/>
  <c r="V545"/>
  <c r="W545"/>
  <c r="X545"/>
  <c r="Y545"/>
  <c r="Z545"/>
  <c r="AA545"/>
  <c r="AB545"/>
  <c r="AC545"/>
  <c r="C546"/>
  <c r="D546"/>
  <c r="E546"/>
  <c r="H546"/>
  <c r="I546"/>
  <c r="J546"/>
  <c r="K546"/>
  <c r="L546"/>
  <c r="M546"/>
  <c r="O546"/>
  <c r="V546"/>
  <c r="W546"/>
  <c r="X546"/>
  <c r="Y546"/>
  <c r="Z546"/>
  <c r="AA546"/>
  <c r="AB546"/>
  <c r="AC546"/>
  <c r="C547"/>
  <c r="D547"/>
  <c r="E547"/>
  <c r="H547"/>
  <c r="I547"/>
  <c r="J547"/>
  <c r="K547"/>
  <c r="L547"/>
  <c r="M547"/>
  <c r="O547"/>
  <c r="V547"/>
  <c r="W547"/>
  <c r="X547"/>
  <c r="Y547"/>
  <c r="Z547"/>
  <c r="AA547"/>
  <c r="AB547"/>
  <c r="AC547"/>
  <c r="C548"/>
  <c r="D548"/>
  <c r="E548"/>
  <c r="H548"/>
  <c r="I548"/>
  <c r="J548"/>
  <c r="K548"/>
  <c r="L548"/>
  <c r="M548"/>
  <c r="O548"/>
  <c r="V548"/>
  <c r="W548"/>
  <c r="X548"/>
  <c r="Y548"/>
  <c r="Z548"/>
  <c r="AA548"/>
  <c r="AB548"/>
  <c r="AC548"/>
  <c r="C549"/>
  <c r="D549"/>
  <c r="E549"/>
  <c r="H549"/>
  <c r="I549"/>
  <c r="J549"/>
  <c r="K549"/>
  <c r="L549"/>
  <c r="M549"/>
  <c r="O549"/>
  <c r="V549"/>
  <c r="W549"/>
  <c r="X549"/>
  <c r="Y549"/>
  <c r="Z549"/>
  <c r="AA549"/>
  <c r="AB549"/>
  <c r="AC549"/>
  <c r="C550"/>
  <c r="D550"/>
  <c r="E550"/>
  <c r="H550"/>
  <c r="I550"/>
  <c r="J550"/>
  <c r="K550"/>
  <c r="L550"/>
  <c r="M550"/>
  <c r="O550"/>
  <c r="V550"/>
  <c r="W550"/>
  <c r="X550"/>
  <c r="Y550"/>
  <c r="Z550"/>
  <c r="AA550"/>
  <c r="AB550"/>
  <c r="AC550"/>
  <c r="C551"/>
  <c r="D551"/>
  <c r="E551"/>
  <c r="H551"/>
  <c r="I551"/>
  <c r="J551"/>
  <c r="K551"/>
  <c r="L551"/>
  <c r="M551"/>
  <c r="O551"/>
  <c r="V551"/>
  <c r="W551"/>
  <c r="X551"/>
  <c r="Y551"/>
  <c r="Z551"/>
  <c r="AA551"/>
  <c r="AB551"/>
  <c r="AC551"/>
  <c r="C552"/>
  <c r="D552"/>
  <c r="E552"/>
  <c r="H552"/>
  <c r="I552"/>
  <c r="J552"/>
  <c r="K552"/>
  <c r="L552"/>
  <c r="M552"/>
  <c r="O552"/>
  <c r="V552"/>
  <c r="W552"/>
  <c r="X552"/>
  <c r="Y552"/>
  <c r="Z552"/>
  <c r="AA552"/>
  <c r="AB552"/>
  <c r="AC552"/>
  <c r="C553"/>
  <c r="D553"/>
  <c r="E553"/>
  <c r="H553"/>
  <c r="I553"/>
  <c r="J553"/>
  <c r="K553"/>
  <c r="L553"/>
  <c r="M553"/>
  <c r="O553"/>
  <c r="V553"/>
  <c r="W553"/>
  <c r="X553"/>
  <c r="Y553"/>
  <c r="Z553"/>
  <c r="AA553"/>
  <c r="AB553"/>
  <c r="AC553"/>
  <c r="C554"/>
  <c r="D554"/>
  <c r="E554"/>
  <c r="H554"/>
  <c r="I554"/>
  <c r="J554"/>
  <c r="K554"/>
  <c r="L554"/>
  <c r="M554"/>
  <c r="O554"/>
  <c r="V554"/>
  <c r="W554"/>
  <c r="X554"/>
  <c r="Y554"/>
  <c r="Z554"/>
  <c r="AA554"/>
  <c r="AB554"/>
  <c r="AC554"/>
  <c r="C555"/>
  <c r="D555"/>
  <c r="E555"/>
  <c r="F555"/>
  <c r="H555"/>
  <c r="I555"/>
  <c r="J555"/>
  <c r="K555"/>
  <c r="L555"/>
  <c r="M555"/>
  <c r="O555"/>
  <c r="V555"/>
  <c r="W555"/>
  <c r="X555"/>
  <c r="Y555"/>
  <c r="Z555"/>
  <c r="AA555"/>
  <c r="AB555"/>
  <c r="AC555"/>
  <c r="C556"/>
  <c r="D556"/>
  <c r="E556"/>
  <c r="F556"/>
  <c r="H556"/>
  <c r="I556"/>
  <c r="J556"/>
  <c r="K556"/>
  <c r="L556"/>
  <c r="M556"/>
  <c r="O556"/>
  <c r="V556"/>
  <c r="W556"/>
  <c r="X556"/>
  <c r="Y556"/>
  <c r="Z556"/>
  <c r="AA556"/>
  <c r="AB556"/>
  <c r="AC556"/>
  <c r="C557"/>
  <c r="D557"/>
  <c r="E557"/>
  <c r="F557"/>
  <c r="H557"/>
  <c r="I557"/>
  <c r="J557"/>
  <c r="K557"/>
  <c r="L557"/>
  <c r="M557"/>
  <c r="O557"/>
  <c r="V557"/>
  <c r="W557"/>
  <c r="X557"/>
  <c r="Y557"/>
  <c r="Z557"/>
  <c r="AA557"/>
  <c r="AB557"/>
  <c r="AC557"/>
  <c r="C558"/>
  <c r="D558"/>
  <c r="E558"/>
  <c r="F558"/>
  <c r="H558"/>
  <c r="I558"/>
  <c r="J558"/>
  <c r="K558"/>
  <c r="L558"/>
  <c r="M558"/>
  <c r="O558"/>
  <c r="V558"/>
  <c r="W558"/>
  <c r="X558"/>
  <c r="Y558"/>
  <c r="Z558"/>
  <c r="AA558"/>
  <c r="AB558"/>
  <c r="AC558"/>
  <c r="C559"/>
  <c r="D559"/>
  <c r="E559"/>
  <c r="F559"/>
  <c r="H559"/>
  <c r="I559"/>
  <c r="J559"/>
  <c r="K559"/>
  <c r="L559"/>
  <c r="M559"/>
  <c r="O559"/>
  <c r="V559"/>
  <c r="W559"/>
  <c r="X559"/>
  <c r="Y559"/>
  <c r="Z559"/>
  <c r="AA559"/>
  <c r="AB559"/>
  <c r="AC559"/>
  <c r="C560"/>
  <c r="D560"/>
  <c r="E560"/>
  <c r="F560"/>
  <c r="H560"/>
  <c r="I560"/>
  <c r="J560"/>
  <c r="K560"/>
  <c r="L560"/>
  <c r="M560"/>
  <c r="N560"/>
  <c r="O560"/>
  <c r="V560"/>
  <c r="W560"/>
  <c r="X560"/>
  <c r="Y560"/>
  <c r="Z560"/>
  <c r="AA560"/>
  <c r="AB560"/>
  <c r="AC560"/>
  <c r="C561"/>
  <c r="D561"/>
  <c r="E561"/>
  <c r="F561"/>
  <c r="H561"/>
  <c r="I561"/>
  <c r="J561"/>
  <c r="K561"/>
  <c r="L561"/>
  <c r="M561"/>
  <c r="N561"/>
  <c r="O561"/>
  <c r="V561"/>
  <c r="W561"/>
  <c r="X561"/>
  <c r="Y561"/>
  <c r="Z561"/>
  <c r="AA561"/>
  <c r="AB561"/>
  <c r="AC561"/>
  <c r="C562"/>
  <c r="D562"/>
  <c r="E562"/>
  <c r="F562"/>
  <c r="H562"/>
  <c r="I562"/>
  <c r="J562"/>
  <c r="K562"/>
  <c r="L562"/>
  <c r="M562"/>
  <c r="N562"/>
  <c r="O562"/>
  <c r="V562"/>
  <c r="W562"/>
  <c r="X562"/>
  <c r="Y562"/>
  <c r="Z562"/>
  <c r="AA562"/>
  <c r="AB562"/>
  <c r="AC562"/>
  <c r="C563"/>
  <c r="D563"/>
  <c r="E563"/>
  <c r="F563"/>
  <c r="H563"/>
  <c r="I563"/>
  <c r="J563"/>
  <c r="K563"/>
  <c r="L563"/>
  <c r="M563"/>
  <c r="N563"/>
  <c r="O563"/>
  <c r="V563"/>
  <c r="W563"/>
  <c r="X563"/>
  <c r="Y563"/>
  <c r="Z563"/>
  <c r="AA563"/>
  <c r="AB563"/>
  <c r="AC563"/>
  <c r="C564"/>
  <c r="D564"/>
  <c r="E564"/>
  <c r="F564"/>
  <c r="H564"/>
  <c r="I564"/>
  <c r="J564"/>
  <c r="K564"/>
  <c r="L564"/>
  <c r="M564"/>
  <c r="N564"/>
  <c r="O564"/>
  <c r="V564"/>
  <c r="W564"/>
  <c r="X564"/>
  <c r="Y564"/>
  <c r="Z564"/>
  <c r="AA564"/>
  <c r="AB564"/>
  <c r="AC564"/>
  <c r="C565"/>
  <c r="D565"/>
  <c r="E565"/>
  <c r="F565"/>
  <c r="H565"/>
  <c r="I565"/>
  <c r="J565"/>
  <c r="K565"/>
  <c r="L565"/>
  <c r="M565"/>
  <c r="N565"/>
  <c r="O565"/>
  <c r="V565"/>
  <c r="W565"/>
  <c r="X565"/>
  <c r="Y565"/>
  <c r="Z565"/>
  <c r="AA565"/>
  <c r="AB565"/>
  <c r="AC565"/>
  <c r="C566"/>
  <c r="D566"/>
  <c r="E566"/>
  <c r="F566"/>
  <c r="H566"/>
  <c r="I566"/>
  <c r="J566"/>
  <c r="K566"/>
  <c r="L566"/>
  <c r="M566"/>
  <c r="N566"/>
  <c r="O566"/>
  <c r="V566"/>
  <c r="W566"/>
  <c r="X566"/>
  <c r="Y566"/>
  <c r="Z566"/>
  <c r="AA566"/>
  <c r="AB566"/>
  <c r="AC566"/>
  <c r="C567"/>
  <c r="D567"/>
  <c r="E567"/>
  <c r="F567"/>
  <c r="H567"/>
  <c r="I567"/>
  <c r="J567"/>
  <c r="K567"/>
  <c r="L567"/>
  <c r="M567"/>
  <c r="N567"/>
  <c r="O567"/>
  <c r="V567"/>
  <c r="W567"/>
  <c r="X567"/>
  <c r="Y567"/>
  <c r="Z567"/>
  <c r="AA567"/>
  <c r="AB567"/>
  <c r="AC567"/>
  <c r="C568"/>
  <c r="D568"/>
  <c r="E568"/>
  <c r="F568"/>
  <c r="H568"/>
  <c r="I568"/>
  <c r="J568"/>
  <c r="K568"/>
  <c r="L568"/>
  <c r="M568"/>
  <c r="N568"/>
  <c r="O568"/>
  <c r="V568"/>
  <c r="W568"/>
  <c r="X568"/>
  <c r="Y568"/>
  <c r="Z568"/>
  <c r="AA568"/>
  <c r="AB568"/>
  <c r="AC568"/>
  <c r="C569"/>
  <c r="D569"/>
  <c r="E569"/>
  <c r="F569"/>
  <c r="H569"/>
  <c r="I569"/>
  <c r="J569"/>
  <c r="K569"/>
  <c r="L569"/>
  <c r="M569"/>
  <c r="N569"/>
  <c r="O569"/>
  <c r="V569"/>
  <c r="W569"/>
  <c r="X569"/>
  <c r="Y569"/>
  <c r="Z569"/>
  <c r="AA569"/>
  <c r="AB569"/>
  <c r="AC569"/>
  <c r="C570"/>
  <c r="D570"/>
  <c r="E570"/>
  <c r="F570"/>
  <c r="H570"/>
  <c r="I570"/>
  <c r="J570"/>
  <c r="K570"/>
  <c r="L570"/>
  <c r="M570"/>
  <c r="N570"/>
  <c r="O570"/>
  <c r="V570"/>
  <c r="W570"/>
  <c r="X570"/>
  <c r="Y570"/>
  <c r="Z570"/>
  <c r="AA570"/>
  <c r="AB570"/>
  <c r="AC570"/>
  <c r="C571"/>
  <c r="D571"/>
  <c r="E571"/>
  <c r="F571"/>
  <c r="H571"/>
  <c r="I571"/>
  <c r="J571"/>
  <c r="K571"/>
  <c r="L571"/>
  <c r="M571"/>
  <c r="N571"/>
  <c r="O571"/>
  <c r="V571"/>
  <c r="W571"/>
  <c r="X571"/>
  <c r="Y571"/>
  <c r="Z571"/>
  <c r="AA571"/>
  <c r="AB571"/>
  <c r="AC571"/>
  <c r="C572"/>
  <c r="D572"/>
  <c r="E572"/>
  <c r="F572"/>
  <c r="H572"/>
  <c r="I572"/>
  <c r="J572"/>
  <c r="K572"/>
  <c r="L572"/>
  <c r="M572"/>
  <c r="N572"/>
  <c r="O572"/>
  <c r="V572"/>
  <c r="W572"/>
  <c r="X572"/>
  <c r="Y572"/>
  <c r="Z572"/>
  <c r="AA572"/>
  <c r="AB572"/>
  <c r="AC572"/>
  <c r="C573"/>
  <c r="D573"/>
  <c r="E573"/>
  <c r="F573"/>
  <c r="G573"/>
  <c r="H573"/>
  <c r="I573"/>
  <c r="J573"/>
  <c r="K573"/>
  <c r="L573"/>
  <c r="M573"/>
  <c r="N573"/>
  <c r="O573"/>
  <c r="P573"/>
  <c r="V573"/>
  <c r="W573"/>
  <c r="X573"/>
  <c r="Y573"/>
  <c r="Z573"/>
  <c r="AA573"/>
  <c r="AB573"/>
  <c r="AC573"/>
  <c r="C574"/>
  <c r="D574"/>
  <c r="E574"/>
  <c r="F574"/>
  <c r="G574"/>
  <c r="H574"/>
  <c r="I574"/>
  <c r="J574"/>
  <c r="K574"/>
  <c r="L574"/>
  <c r="M574"/>
  <c r="N574"/>
  <c r="O574"/>
  <c r="P574"/>
  <c r="V574"/>
  <c r="W574"/>
  <c r="X574"/>
  <c r="Y574"/>
  <c r="Z574"/>
  <c r="AA574"/>
  <c r="AB574"/>
  <c r="AC574"/>
  <c r="C575"/>
  <c r="D575"/>
  <c r="E575"/>
  <c r="F575"/>
  <c r="G575"/>
  <c r="H575"/>
  <c r="I575"/>
  <c r="J575"/>
  <c r="K575"/>
  <c r="L575"/>
  <c r="M575"/>
  <c r="N575"/>
  <c r="O575"/>
  <c r="P575"/>
  <c r="V575"/>
  <c r="W575"/>
  <c r="X575"/>
  <c r="Y575"/>
  <c r="Z575"/>
  <c r="AA575"/>
  <c r="AB575"/>
  <c r="AC575"/>
  <c r="C576"/>
  <c r="D576"/>
  <c r="E576"/>
  <c r="F576"/>
  <c r="G576"/>
  <c r="H576"/>
  <c r="I576"/>
  <c r="J576"/>
  <c r="K576"/>
  <c r="L576"/>
  <c r="M576"/>
  <c r="N576"/>
  <c r="O576"/>
  <c r="P576"/>
  <c r="V576"/>
  <c r="W576"/>
  <c r="X576"/>
  <c r="Y576"/>
  <c r="Z576"/>
  <c r="AA576"/>
  <c r="AB576"/>
  <c r="AC576"/>
  <c r="C577"/>
  <c r="D577"/>
  <c r="E577"/>
  <c r="F577"/>
  <c r="G577"/>
  <c r="H577"/>
  <c r="I577"/>
  <c r="J577"/>
  <c r="K577"/>
  <c r="L577"/>
  <c r="M577"/>
  <c r="N577"/>
  <c r="O577"/>
  <c r="P577"/>
  <c r="V577"/>
  <c r="W577"/>
  <c r="X577"/>
  <c r="Y577"/>
  <c r="Z577"/>
  <c r="AA577"/>
  <c r="AB577"/>
  <c r="AC577"/>
  <c r="C578"/>
  <c r="D578"/>
  <c r="E578"/>
  <c r="F578"/>
  <c r="G578"/>
  <c r="H578"/>
  <c r="I578"/>
  <c r="J578"/>
  <c r="K578"/>
  <c r="L578"/>
  <c r="M578"/>
  <c r="N578"/>
  <c r="O578"/>
  <c r="P578"/>
  <c r="V578"/>
  <c r="W578"/>
  <c r="X578"/>
  <c r="Y578"/>
  <c r="Z578"/>
  <c r="AA578"/>
  <c r="AB578"/>
  <c r="AC578"/>
  <c r="C580"/>
  <c r="D580"/>
  <c r="E580"/>
  <c r="F580"/>
  <c r="G580"/>
  <c r="V580"/>
  <c r="W580"/>
  <c r="X580"/>
  <c r="Y580"/>
  <c r="Z580"/>
  <c r="AA580"/>
  <c r="AB580"/>
  <c r="AC580"/>
  <c r="C581"/>
  <c r="D581"/>
  <c r="E581"/>
  <c r="F581"/>
  <c r="G581"/>
  <c r="V581"/>
  <c r="W581"/>
  <c r="X581"/>
  <c r="Y581"/>
  <c r="Z581"/>
  <c r="AA581"/>
  <c r="AB581"/>
  <c r="AC581"/>
  <c r="C582"/>
  <c r="D582"/>
  <c r="E582"/>
  <c r="F582"/>
  <c r="G582"/>
  <c r="V582"/>
  <c r="W582"/>
  <c r="X582"/>
  <c r="Y582"/>
  <c r="Z582"/>
  <c r="AA582"/>
  <c r="AB582"/>
  <c r="AC582"/>
  <c r="C583"/>
  <c r="D583"/>
  <c r="E583"/>
  <c r="F583"/>
  <c r="G583"/>
  <c r="V583"/>
  <c r="W583"/>
  <c r="X583"/>
  <c r="Y583"/>
  <c r="Z583"/>
  <c r="AA583"/>
  <c r="AB583"/>
  <c r="AC583"/>
  <c r="C584"/>
  <c r="D584"/>
  <c r="E584"/>
  <c r="F584"/>
  <c r="G584"/>
  <c r="V584"/>
  <c r="W584"/>
  <c r="X584"/>
  <c r="Y584"/>
  <c r="Z584"/>
  <c r="AA584"/>
  <c r="AB584"/>
  <c r="AC584"/>
  <c r="C585"/>
  <c r="D585"/>
  <c r="E585"/>
  <c r="F585"/>
  <c r="G585"/>
  <c r="V585"/>
  <c r="W585"/>
  <c r="X585"/>
  <c r="Y585"/>
  <c r="Z585"/>
  <c r="AA585"/>
  <c r="AB585"/>
  <c r="AC585"/>
  <c r="C586"/>
  <c r="D586"/>
  <c r="E586"/>
  <c r="F586"/>
  <c r="G586"/>
  <c r="V586"/>
  <c r="W586"/>
  <c r="X586"/>
  <c r="Y586"/>
  <c r="Z586"/>
  <c r="AA586"/>
  <c r="AB586"/>
  <c r="AC586"/>
  <c r="C587"/>
  <c r="D587"/>
  <c r="E587"/>
  <c r="F587"/>
  <c r="G587"/>
  <c r="V587"/>
  <c r="W587"/>
  <c r="X587"/>
  <c r="Y587"/>
  <c r="Z587"/>
  <c r="AA587"/>
  <c r="AB587"/>
  <c r="AC587"/>
  <c r="C588"/>
  <c r="D588"/>
  <c r="E588"/>
  <c r="F588"/>
  <c r="G588"/>
  <c r="V588"/>
  <c r="W588"/>
  <c r="X588"/>
  <c r="Y588"/>
  <c r="Z588"/>
  <c r="AA588"/>
  <c r="AB588"/>
  <c r="AC588"/>
  <c r="C589"/>
  <c r="D589"/>
  <c r="E589"/>
  <c r="F589"/>
  <c r="G589"/>
  <c r="V589"/>
  <c r="W589"/>
  <c r="X589"/>
  <c r="Y589"/>
  <c r="Z589"/>
  <c r="AA589"/>
  <c r="AB589"/>
  <c r="AC589"/>
  <c r="C590"/>
  <c r="D590"/>
  <c r="E590"/>
  <c r="F590"/>
  <c r="G590"/>
  <c r="V590"/>
  <c r="W590"/>
  <c r="X590"/>
  <c r="Y590"/>
  <c r="Z590"/>
  <c r="AA590"/>
  <c r="AB590"/>
  <c r="AC590"/>
  <c r="C591"/>
  <c r="D591"/>
  <c r="E591"/>
  <c r="F591"/>
  <c r="G591"/>
  <c r="V591"/>
  <c r="W591"/>
  <c r="X591"/>
  <c r="Y591"/>
  <c r="Z591"/>
  <c r="AA591"/>
  <c r="AB591"/>
  <c r="AC591"/>
  <c r="C592"/>
  <c r="D592"/>
  <c r="E592"/>
  <c r="F592"/>
  <c r="G592"/>
  <c r="V592"/>
  <c r="W592"/>
  <c r="X592"/>
  <c r="Y592"/>
  <c r="Z592"/>
  <c r="AA592"/>
  <c r="AB592"/>
  <c r="AC592"/>
  <c r="C593"/>
  <c r="D593"/>
  <c r="E593"/>
  <c r="F593"/>
  <c r="G593"/>
  <c r="V593"/>
  <c r="W593"/>
  <c r="X593"/>
  <c r="Y593"/>
  <c r="Z593"/>
  <c r="AA593"/>
  <c r="AB593"/>
  <c r="AC593"/>
  <c r="C594"/>
  <c r="D594"/>
  <c r="E594"/>
  <c r="F594"/>
  <c r="G594"/>
  <c r="V594"/>
  <c r="W594"/>
  <c r="X594"/>
  <c r="Y594"/>
  <c r="Z594"/>
  <c r="AA594"/>
  <c r="AB594"/>
  <c r="AC594"/>
  <c r="C595"/>
  <c r="D595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381"/>
  <c r="D382"/>
  <c r="D383"/>
  <c r="D384"/>
  <c r="D385"/>
  <c r="D386"/>
  <c r="D387"/>
  <c r="D388"/>
  <c r="D389"/>
  <c r="D390"/>
  <c r="AF8" i="4"/>
  <c r="D22"/>
  <c r="E595" i="3"/>
  <c r="AG8" i="4"/>
  <c r="E22"/>
  <c r="F595" i="3"/>
  <c r="AH8" i="4"/>
  <c r="F22"/>
  <c r="G595" i="3"/>
  <c r="V595"/>
  <c r="W595"/>
  <c r="X595"/>
  <c r="Y595"/>
  <c r="Z595"/>
  <c r="AA595"/>
  <c r="AB595"/>
  <c r="AC595"/>
  <c r="C596"/>
  <c r="D596"/>
  <c r="E596"/>
  <c r="F596"/>
  <c r="G596"/>
  <c r="V596"/>
  <c r="W596"/>
  <c r="X596"/>
  <c r="Y596"/>
  <c r="Z596"/>
  <c r="AA596"/>
  <c r="AB596"/>
  <c r="AC596"/>
  <c r="C597"/>
  <c r="D597"/>
  <c r="E597"/>
  <c r="F597"/>
  <c r="G597"/>
  <c r="V597"/>
  <c r="W597"/>
  <c r="X597"/>
  <c r="Y597"/>
  <c r="Z597"/>
  <c r="AA597"/>
  <c r="AB597"/>
  <c r="AC597"/>
  <c r="C598"/>
  <c r="D598"/>
  <c r="E598"/>
  <c r="F598"/>
  <c r="G598"/>
  <c r="V598"/>
  <c r="W598"/>
  <c r="X598"/>
  <c r="Y598"/>
  <c r="Z598"/>
  <c r="AA598"/>
  <c r="AB598"/>
  <c r="AC598"/>
  <c r="C599"/>
  <c r="D599"/>
  <c r="E599"/>
  <c r="F599"/>
  <c r="G599"/>
  <c r="V599"/>
  <c r="W599"/>
  <c r="X599"/>
  <c r="Y599"/>
  <c r="Z599"/>
  <c r="AA599"/>
  <c r="AB599"/>
  <c r="AC599"/>
  <c r="C600"/>
  <c r="D600"/>
  <c r="E600"/>
  <c r="F600"/>
  <c r="G600"/>
  <c r="V600"/>
  <c r="W600"/>
  <c r="X600"/>
  <c r="Y600"/>
  <c r="Z600"/>
  <c r="AA600"/>
  <c r="AB600"/>
  <c r="AC600"/>
  <c r="C601"/>
  <c r="D601"/>
  <c r="E601"/>
  <c r="F601"/>
  <c r="G601"/>
  <c r="V601"/>
  <c r="W601"/>
  <c r="X601"/>
  <c r="Y601"/>
  <c r="Z601"/>
  <c r="AA601"/>
  <c r="AB601"/>
  <c r="AC601"/>
  <c r="C602"/>
  <c r="D602"/>
  <c r="E602"/>
  <c r="F602"/>
  <c r="G602"/>
  <c r="L602"/>
  <c r="V602"/>
  <c r="W602"/>
  <c r="X602"/>
  <c r="Y602"/>
  <c r="Z602"/>
  <c r="AA602"/>
  <c r="AB602"/>
  <c r="AC602"/>
  <c r="C603"/>
  <c r="D603"/>
  <c r="E603"/>
  <c r="F603"/>
  <c r="G603"/>
  <c r="L603"/>
  <c r="V603"/>
  <c r="W603"/>
  <c r="X603"/>
  <c r="Y603"/>
  <c r="Z603"/>
  <c r="AA603"/>
  <c r="AB603"/>
  <c r="AC603"/>
  <c r="C604"/>
  <c r="D604"/>
  <c r="E604"/>
  <c r="F604"/>
  <c r="G604"/>
  <c r="L604"/>
  <c r="V604"/>
  <c r="W604"/>
  <c r="X604"/>
  <c r="Y604"/>
  <c r="Z604"/>
  <c r="AA604"/>
  <c r="AB604"/>
  <c r="AC604"/>
  <c r="C605"/>
  <c r="D605"/>
  <c r="E605"/>
  <c r="F605"/>
  <c r="G605"/>
  <c r="L605"/>
  <c r="V605"/>
  <c r="W605"/>
  <c r="X605"/>
  <c r="Y605"/>
  <c r="Z605"/>
  <c r="AA605"/>
  <c r="AB605"/>
  <c r="AC605"/>
  <c r="C606"/>
  <c r="D606"/>
  <c r="E606"/>
  <c r="F606"/>
  <c r="G606"/>
  <c r="K606"/>
  <c r="L606"/>
  <c r="V606"/>
  <c r="W606"/>
  <c r="X606"/>
  <c r="Y606"/>
  <c r="Z606"/>
  <c r="AA606"/>
  <c r="AB606"/>
  <c r="AC606"/>
  <c r="C607"/>
  <c r="D607"/>
  <c r="E607"/>
  <c r="F607"/>
  <c r="G607"/>
  <c r="K607"/>
  <c r="L607"/>
  <c r="V607"/>
  <c r="W607"/>
  <c r="X607"/>
  <c r="Y607"/>
  <c r="Z607"/>
  <c r="AA607"/>
  <c r="AB607"/>
  <c r="AC607"/>
  <c r="C608"/>
  <c r="D608"/>
  <c r="E608"/>
  <c r="F608"/>
  <c r="G608"/>
  <c r="K608"/>
  <c r="L608"/>
  <c r="V608"/>
  <c r="W608"/>
  <c r="X608"/>
  <c r="Y608"/>
  <c r="Z608"/>
  <c r="AA608"/>
  <c r="AB608"/>
  <c r="AC608"/>
  <c r="C609"/>
  <c r="D609"/>
  <c r="E609"/>
  <c r="F609"/>
  <c r="G609"/>
  <c r="K609"/>
  <c r="L609"/>
  <c r="V609"/>
  <c r="W609"/>
  <c r="X609"/>
  <c r="Y609"/>
  <c r="Z609"/>
  <c r="AA609"/>
  <c r="AB609"/>
  <c r="AC609"/>
  <c r="C610"/>
  <c r="D610"/>
  <c r="E610"/>
  <c r="F610"/>
  <c r="G610"/>
  <c r="K610"/>
  <c r="L610"/>
  <c r="V610"/>
  <c r="W610"/>
  <c r="X610"/>
  <c r="Y610"/>
  <c r="Z610"/>
  <c r="AA610"/>
  <c r="AB610"/>
  <c r="AC610"/>
  <c r="C611"/>
  <c r="D611"/>
  <c r="E611"/>
  <c r="F611"/>
  <c r="G611"/>
  <c r="K611"/>
  <c r="L611"/>
  <c r="V611"/>
  <c r="W611"/>
  <c r="X611"/>
  <c r="Y611"/>
  <c r="Z611"/>
  <c r="AA611"/>
  <c r="AB611"/>
  <c r="AC611"/>
  <c r="C612"/>
  <c r="D612"/>
  <c r="E612"/>
  <c r="F612"/>
  <c r="G612"/>
  <c r="K612"/>
  <c r="L612"/>
  <c r="O612"/>
  <c r="V612"/>
  <c r="W612"/>
  <c r="X612"/>
  <c r="Y612"/>
  <c r="Z612"/>
  <c r="AA612"/>
  <c r="AB612"/>
  <c r="AC612"/>
  <c r="C613"/>
  <c r="D613"/>
  <c r="E613"/>
  <c r="F613"/>
  <c r="G613"/>
  <c r="K613"/>
  <c r="L613"/>
  <c r="O613"/>
  <c r="V613"/>
  <c r="W613"/>
  <c r="X613"/>
  <c r="Y613"/>
  <c r="Z613"/>
  <c r="AA613"/>
  <c r="AB613"/>
  <c r="AC613"/>
  <c r="C614"/>
  <c r="D614"/>
  <c r="E614"/>
  <c r="F614"/>
  <c r="G614"/>
  <c r="K614"/>
  <c r="L614"/>
  <c r="O614"/>
  <c r="V614"/>
  <c r="W614"/>
  <c r="X614"/>
  <c r="Y614"/>
  <c r="Z614"/>
  <c r="AA614"/>
  <c r="AB614"/>
  <c r="AC614"/>
  <c r="C615"/>
  <c r="D615"/>
  <c r="E615"/>
  <c r="F615"/>
  <c r="G615"/>
  <c r="K615"/>
  <c r="L615"/>
  <c r="O615"/>
  <c r="V615"/>
  <c r="W615"/>
  <c r="X615"/>
  <c r="Y615"/>
  <c r="Z615"/>
  <c r="AA615"/>
  <c r="AB615"/>
  <c r="AC615"/>
  <c r="C616"/>
  <c r="D616"/>
  <c r="E616"/>
  <c r="F616"/>
  <c r="G616"/>
  <c r="K616"/>
  <c r="L616"/>
  <c r="O616"/>
  <c r="V616"/>
  <c r="W616"/>
  <c r="X616"/>
  <c r="Y616"/>
  <c r="Z616"/>
  <c r="AA616"/>
  <c r="AB616"/>
  <c r="AC616"/>
  <c r="C617"/>
  <c r="D617"/>
  <c r="E617"/>
  <c r="F617"/>
  <c r="G617"/>
  <c r="K617"/>
  <c r="L617"/>
  <c r="O617"/>
  <c r="V617"/>
  <c r="W617"/>
  <c r="X617"/>
  <c r="Y617"/>
  <c r="Z617"/>
  <c r="AA617"/>
  <c r="AB617"/>
  <c r="AC617"/>
  <c r="C618"/>
  <c r="D618"/>
  <c r="E618"/>
  <c r="F618"/>
  <c r="G618"/>
  <c r="K618"/>
  <c r="L618"/>
  <c r="O618"/>
  <c r="V618"/>
  <c r="W618"/>
  <c r="X618"/>
  <c r="Y618"/>
  <c r="Z618"/>
  <c r="AA618"/>
  <c r="AB618"/>
  <c r="AC618"/>
  <c r="C619"/>
  <c r="D619"/>
  <c r="E619"/>
  <c r="F619"/>
  <c r="G619"/>
  <c r="K619"/>
  <c r="L619"/>
  <c r="O619"/>
  <c r="V619"/>
  <c r="W619"/>
  <c r="X619"/>
  <c r="Y619"/>
  <c r="Z619"/>
  <c r="AA619"/>
  <c r="AB619"/>
  <c r="AC619"/>
  <c r="C620"/>
  <c r="D620"/>
  <c r="E620"/>
  <c r="F620"/>
  <c r="G620"/>
  <c r="K620"/>
  <c r="L620"/>
  <c r="O620"/>
  <c r="V620"/>
  <c r="W620"/>
  <c r="X620"/>
  <c r="Y620"/>
  <c r="Z620"/>
  <c r="AA620"/>
  <c r="AB620"/>
  <c r="AC620"/>
  <c r="C621"/>
  <c r="D621"/>
  <c r="E621"/>
  <c r="F621"/>
  <c r="G621"/>
  <c r="K621"/>
  <c r="L621"/>
  <c r="O621"/>
  <c r="V621"/>
  <c r="W621"/>
  <c r="X621"/>
  <c r="Y621"/>
  <c r="Z621"/>
  <c r="AA621"/>
  <c r="AB621"/>
  <c r="AC621"/>
  <c r="C622"/>
  <c r="D622"/>
  <c r="E622"/>
  <c r="F622"/>
  <c r="G622"/>
  <c r="K622"/>
  <c r="L622"/>
  <c r="O622"/>
  <c r="V622"/>
  <c r="W622"/>
  <c r="X622"/>
  <c r="Y622"/>
  <c r="Z622"/>
  <c r="AA622"/>
  <c r="AB622"/>
  <c r="AC622"/>
  <c r="C623"/>
  <c r="D623"/>
  <c r="E623"/>
  <c r="F623"/>
  <c r="G623"/>
  <c r="K623"/>
  <c r="L623"/>
  <c r="O623"/>
  <c r="V623"/>
  <c r="W623"/>
  <c r="X623"/>
  <c r="Y623"/>
  <c r="Z623"/>
  <c r="AA623"/>
  <c r="AB623"/>
  <c r="AC623"/>
  <c r="C624"/>
  <c r="D624"/>
  <c r="E624"/>
  <c r="F624"/>
  <c r="G624"/>
  <c r="K624"/>
  <c r="L624"/>
  <c r="O624"/>
  <c r="V624"/>
  <c r="W624"/>
  <c r="X624"/>
  <c r="Y624"/>
  <c r="Z624"/>
  <c r="AA624"/>
  <c r="AB624"/>
  <c r="AC624"/>
  <c r="C625"/>
  <c r="D625"/>
  <c r="E625"/>
  <c r="F625"/>
  <c r="G625"/>
  <c r="K625"/>
  <c r="L625"/>
  <c r="O625"/>
  <c r="V625"/>
  <c r="W625"/>
  <c r="X625"/>
  <c r="Y625"/>
  <c r="Z625"/>
  <c r="AA625"/>
  <c r="AB625"/>
  <c r="AC625"/>
  <c r="C626"/>
  <c r="D626"/>
  <c r="E626"/>
  <c r="F626"/>
  <c r="G626"/>
  <c r="K626"/>
  <c r="L626"/>
  <c r="O626"/>
  <c r="V626"/>
  <c r="W626"/>
  <c r="X626"/>
  <c r="Y626"/>
  <c r="Z626"/>
  <c r="AA626"/>
  <c r="AB626"/>
  <c r="AC626"/>
  <c r="C627"/>
  <c r="D627"/>
  <c r="E627"/>
  <c r="F627"/>
  <c r="G627"/>
  <c r="K627"/>
  <c r="L627"/>
  <c r="O627"/>
  <c r="V627"/>
  <c r="W627"/>
  <c r="X627"/>
  <c r="Y627"/>
  <c r="Z627"/>
  <c r="AA627"/>
  <c r="AB627"/>
  <c r="AC627"/>
  <c r="C628"/>
  <c r="D628"/>
  <c r="E628"/>
  <c r="F628"/>
  <c r="G628"/>
  <c r="K628"/>
  <c r="L628"/>
  <c r="O628"/>
  <c r="V628"/>
  <c r="W628"/>
  <c r="X628"/>
  <c r="Y628"/>
  <c r="Z628"/>
  <c r="AA628"/>
  <c r="AB628"/>
  <c r="AC628"/>
  <c r="C629"/>
  <c r="D629"/>
  <c r="E629"/>
  <c r="F629"/>
  <c r="G629"/>
  <c r="K629"/>
  <c r="L629"/>
  <c r="O629"/>
  <c r="V629"/>
  <c r="W629"/>
  <c r="X629"/>
  <c r="Y629"/>
  <c r="Z629"/>
  <c r="AA629"/>
  <c r="AB629"/>
  <c r="AC629"/>
  <c r="C630"/>
  <c r="D630"/>
  <c r="E630"/>
  <c r="F630"/>
  <c r="G630"/>
  <c r="H630"/>
  <c r="K630"/>
  <c r="L630"/>
  <c r="O630"/>
  <c r="V630"/>
  <c r="W630"/>
  <c r="X630"/>
  <c r="Y630"/>
  <c r="Z630"/>
  <c r="AA630"/>
  <c r="AB630"/>
  <c r="AC630"/>
  <c r="C631"/>
  <c r="D631"/>
  <c r="E631"/>
  <c r="F631"/>
  <c r="G631"/>
  <c r="H631"/>
  <c r="K631"/>
  <c r="L631"/>
  <c r="O631"/>
  <c r="V631"/>
  <c r="W631"/>
  <c r="X631"/>
  <c r="Y631"/>
  <c r="Z631"/>
  <c r="AA631"/>
  <c r="AB631"/>
  <c r="AC631"/>
  <c r="C632"/>
  <c r="D632"/>
  <c r="E632"/>
  <c r="F632"/>
  <c r="G632"/>
  <c r="H632"/>
  <c r="K632"/>
  <c r="L632"/>
  <c r="O632"/>
  <c r="V632"/>
  <c r="W632"/>
  <c r="X632"/>
  <c r="Y632"/>
  <c r="Z632"/>
  <c r="AA632"/>
  <c r="AB632"/>
  <c r="AC632"/>
  <c r="C633"/>
  <c r="D633"/>
  <c r="E633"/>
  <c r="F633"/>
  <c r="G633"/>
  <c r="H633"/>
  <c r="K633"/>
  <c r="L633"/>
  <c r="O633"/>
  <c r="V633"/>
  <c r="W633"/>
  <c r="X633"/>
  <c r="Y633"/>
  <c r="Z633"/>
  <c r="AA633"/>
  <c r="AB633"/>
  <c r="AC633"/>
  <c r="C634"/>
  <c r="D634"/>
  <c r="E634"/>
  <c r="F634"/>
  <c r="G634"/>
  <c r="H634"/>
  <c r="K634"/>
  <c r="L634"/>
  <c r="O634"/>
  <c r="V634"/>
  <c r="W634"/>
  <c r="X634"/>
  <c r="Y634"/>
  <c r="Z634"/>
  <c r="AA634"/>
  <c r="AB634"/>
  <c r="AC634"/>
  <c r="C635"/>
  <c r="D635"/>
  <c r="E635"/>
  <c r="F635"/>
  <c r="G635"/>
  <c r="H635"/>
  <c r="K635"/>
  <c r="L635"/>
  <c r="O635"/>
  <c r="V635"/>
  <c r="W635"/>
  <c r="X635"/>
  <c r="Y635"/>
  <c r="Z635"/>
  <c r="AA635"/>
  <c r="AB635"/>
  <c r="AC635"/>
  <c r="C636"/>
  <c r="D636"/>
  <c r="E636"/>
  <c r="F636"/>
  <c r="G636"/>
  <c r="H636"/>
  <c r="K636"/>
  <c r="L636"/>
  <c r="O636"/>
  <c r="V636"/>
  <c r="W636"/>
  <c r="X636"/>
  <c r="Y636"/>
  <c r="Z636"/>
  <c r="AA636"/>
  <c r="AB636"/>
  <c r="AC636"/>
  <c r="C637"/>
  <c r="D637"/>
  <c r="E637"/>
  <c r="F637"/>
  <c r="G637"/>
  <c r="H637"/>
  <c r="K637"/>
  <c r="L637"/>
  <c r="O637"/>
  <c r="V637"/>
  <c r="W637"/>
  <c r="X637"/>
  <c r="Y637"/>
  <c r="Z637"/>
  <c r="AA637"/>
  <c r="AB637"/>
  <c r="AC637"/>
  <c r="C638"/>
  <c r="D638"/>
  <c r="E638"/>
  <c r="F638"/>
  <c r="G638"/>
  <c r="H638"/>
  <c r="K638"/>
  <c r="L638"/>
  <c r="N638"/>
  <c r="O638"/>
  <c r="V638"/>
  <c r="W638"/>
  <c r="X638"/>
  <c r="Y638"/>
  <c r="Z638"/>
  <c r="AA638"/>
  <c r="AB638"/>
  <c r="AC638"/>
  <c r="C639"/>
  <c r="D639"/>
  <c r="E639"/>
  <c r="F639"/>
  <c r="G639"/>
  <c r="H639"/>
  <c r="K639"/>
  <c r="L639"/>
  <c r="N639"/>
  <c r="O639"/>
  <c r="V639"/>
  <c r="W639"/>
  <c r="X639"/>
  <c r="Y639"/>
  <c r="Z639"/>
  <c r="AA639"/>
  <c r="AB639"/>
  <c r="AC639"/>
  <c r="C640"/>
  <c r="D640"/>
  <c r="E640"/>
  <c r="F640"/>
  <c r="G640"/>
  <c r="H640"/>
  <c r="K640"/>
  <c r="L640"/>
  <c r="N640"/>
  <c r="O640"/>
  <c r="V640"/>
  <c r="W640"/>
  <c r="X640"/>
  <c r="Y640"/>
  <c r="Z640"/>
  <c r="AA640"/>
  <c r="AB640"/>
  <c r="AC640"/>
  <c r="C641"/>
  <c r="D641"/>
  <c r="E641"/>
  <c r="F641"/>
  <c r="G641"/>
  <c r="H641"/>
  <c r="K641"/>
  <c r="L641"/>
  <c r="N641"/>
  <c r="O641"/>
  <c r="P641"/>
  <c r="V641"/>
  <c r="W641"/>
  <c r="X641"/>
  <c r="Y641"/>
  <c r="Z641"/>
  <c r="AA641"/>
  <c r="AB641"/>
  <c r="AC641"/>
  <c r="C642"/>
  <c r="D642"/>
  <c r="E642"/>
  <c r="F642"/>
  <c r="G642"/>
  <c r="H642"/>
  <c r="K642"/>
  <c r="L642"/>
  <c r="N642"/>
  <c r="O642"/>
  <c r="P642"/>
  <c r="V642"/>
  <c r="W642"/>
  <c r="X642"/>
  <c r="Y642"/>
  <c r="Z642"/>
  <c r="AA642"/>
  <c r="AB642"/>
  <c r="AC642"/>
  <c r="C643"/>
  <c r="D643"/>
  <c r="E643"/>
  <c r="F643"/>
  <c r="G643"/>
  <c r="H643"/>
  <c r="K643"/>
  <c r="L643"/>
  <c r="N643"/>
  <c r="O643"/>
  <c r="P643"/>
  <c r="V643"/>
  <c r="W643"/>
  <c r="X643"/>
  <c r="Y643"/>
  <c r="Z643"/>
  <c r="AA643"/>
  <c r="AB643"/>
  <c r="AC643"/>
  <c r="C644"/>
  <c r="D644"/>
  <c r="E644"/>
  <c r="F644"/>
  <c r="G644"/>
  <c r="H644"/>
  <c r="K644"/>
  <c r="L644"/>
  <c r="N644"/>
  <c r="O644"/>
  <c r="P644"/>
  <c r="V644"/>
  <c r="W644"/>
  <c r="X644"/>
  <c r="Y644"/>
  <c r="Z644"/>
  <c r="AA644"/>
  <c r="AB644"/>
  <c r="AC644"/>
  <c r="C645"/>
  <c r="D645"/>
  <c r="E645"/>
  <c r="F645"/>
  <c r="G645"/>
  <c r="H645"/>
  <c r="K645"/>
  <c r="L645"/>
  <c r="N645"/>
  <c r="O645"/>
  <c r="P645"/>
  <c r="V645"/>
  <c r="W645"/>
  <c r="X645"/>
  <c r="Y645"/>
  <c r="Z645"/>
  <c r="AA645"/>
  <c r="AB645"/>
  <c r="AC645"/>
  <c r="C646"/>
  <c r="D646"/>
  <c r="E646"/>
  <c r="F646"/>
  <c r="G646"/>
  <c r="H646"/>
  <c r="K646"/>
  <c r="L646"/>
  <c r="N646"/>
  <c r="O646"/>
  <c r="P646"/>
  <c r="V646"/>
  <c r="W646"/>
  <c r="X646"/>
  <c r="Y646"/>
  <c r="Z646"/>
  <c r="AA646"/>
  <c r="AB646"/>
  <c r="AC646"/>
  <c r="C647"/>
  <c r="D647"/>
  <c r="E647"/>
  <c r="F647"/>
  <c r="G647"/>
  <c r="H647"/>
  <c r="K647"/>
  <c r="L647"/>
  <c r="N647"/>
  <c r="O647"/>
  <c r="P647"/>
  <c r="V647"/>
  <c r="W647"/>
  <c r="X647"/>
  <c r="Y647"/>
  <c r="Z647"/>
  <c r="AA647"/>
  <c r="AB647"/>
  <c r="AC647"/>
  <c r="C648"/>
  <c r="D648"/>
  <c r="E648"/>
  <c r="F648"/>
  <c r="G648"/>
  <c r="H648"/>
  <c r="I648"/>
  <c r="K648"/>
  <c r="L648"/>
  <c r="N648"/>
  <c r="O648"/>
  <c r="P648"/>
  <c r="V648"/>
  <c r="W648"/>
  <c r="X648"/>
  <c r="Y648"/>
  <c r="Z648"/>
  <c r="AA648"/>
  <c r="AB648"/>
  <c r="AC648"/>
  <c r="C649"/>
  <c r="D649"/>
  <c r="E649"/>
  <c r="F649"/>
  <c r="G649"/>
  <c r="H649"/>
  <c r="I649"/>
  <c r="K649"/>
  <c r="L649"/>
  <c r="N649"/>
  <c r="O649"/>
  <c r="P649"/>
  <c r="V649"/>
  <c r="W649"/>
  <c r="X649"/>
  <c r="Y649"/>
  <c r="Z649"/>
  <c r="AA649"/>
  <c r="AB649"/>
  <c r="AC649"/>
  <c r="C650"/>
  <c r="D650"/>
  <c r="E650"/>
  <c r="F650"/>
  <c r="G650"/>
  <c r="H650"/>
  <c r="I650"/>
  <c r="K650"/>
  <c r="L650"/>
  <c r="N650"/>
  <c r="O650"/>
  <c r="P650"/>
  <c r="V650"/>
  <c r="W650"/>
  <c r="X650"/>
  <c r="Y650"/>
  <c r="Z650"/>
  <c r="AA650"/>
  <c r="AB650"/>
  <c r="AC650"/>
  <c r="C651"/>
  <c r="D651"/>
  <c r="E651"/>
  <c r="F651"/>
  <c r="G651"/>
  <c r="H651"/>
  <c r="I651"/>
  <c r="K651"/>
  <c r="L651"/>
  <c r="N651"/>
  <c r="O651"/>
  <c r="P651"/>
  <c r="V651"/>
  <c r="W651"/>
  <c r="X651"/>
  <c r="Y651"/>
  <c r="Z651"/>
  <c r="AA651"/>
  <c r="AB651"/>
  <c r="AC651"/>
  <c r="C652"/>
  <c r="D652"/>
  <c r="E652"/>
  <c r="F652"/>
  <c r="G652"/>
  <c r="H652"/>
  <c r="I652"/>
  <c r="K652"/>
  <c r="L652"/>
  <c r="N652"/>
  <c r="O652"/>
  <c r="P652"/>
  <c r="V652"/>
  <c r="W652"/>
  <c r="X652"/>
  <c r="Y652"/>
  <c r="Z652"/>
  <c r="AA652"/>
  <c r="AB652"/>
  <c r="AC652"/>
  <c r="C653"/>
  <c r="D653"/>
  <c r="E653"/>
  <c r="F653"/>
  <c r="G653"/>
  <c r="H653"/>
  <c r="I653"/>
  <c r="K653"/>
  <c r="L653"/>
  <c r="N653"/>
  <c r="O653"/>
  <c r="P653"/>
  <c r="V653"/>
  <c r="W653"/>
  <c r="X653"/>
  <c r="Y653"/>
  <c r="Z653"/>
  <c r="AA653"/>
  <c r="AB653"/>
  <c r="AC653"/>
  <c r="C654"/>
  <c r="D654"/>
  <c r="E654"/>
  <c r="F654"/>
  <c r="G654"/>
  <c r="H654"/>
  <c r="I654"/>
  <c r="K654"/>
  <c r="L654"/>
  <c r="N654"/>
  <c r="O654"/>
  <c r="P654"/>
  <c r="V654"/>
  <c r="W654"/>
  <c r="X654"/>
  <c r="Y654"/>
  <c r="Z654"/>
  <c r="AA654"/>
  <c r="AB654"/>
  <c r="AC654"/>
  <c r="C655"/>
  <c r="D655"/>
  <c r="E655"/>
  <c r="F655"/>
  <c r="G655"/>
  <c r="H655"/>
  <c r="I655"/>
  <c r="K655"/>
  <c r="L655"/>
  <c r="N655"/>
  <c r="O655"/>
  <c r="P655"/>
  <c r="V655"/>
  <c r="W655"/>
  <c r="X655"/>
  <c r="Y655"/>
  <c r="Z655"/>
  <c r="AA655"/>
  <c r="AB655"/>
  <c r="AC655"/>
  <c r="C656"/>
  <c r="D656"/>
  <c r="E656"/>
  <c r="F656"/>
  <c r="G656"/>
  <c r="H656"/>
  <c r="I656"/>
  <c r="K656"/>
  <c r="L656"/>
  <c r="N656"/>
  <c r="O656"/>
  <c r="P656"/>
  <c r="V656"/>
  <c r="W656"/>
  <c r="X656"/>
  <c r="Y656"/>
  <c r="Z656"/>
  <c r="AA656"/>
  <c r="AB656"/>
  <c r="AC656"/>
  <c r="C657"/>
  <c r="D657"/>
  <c r="E657"/>
  <c r="F657"/>
  <c r="G657"/>
  <c r="H657"/>
  <c r="I657"/>
  <c r="K657"/>
  <c r="L657"/>
  <c r="N657"/>
  <c r="O657"/>
  <c r="P657"/>
  <c r="V657"/>
  <c r="W657"/>
  <c r="X657"/>
  <c r="Y657"/>
  <c r="Z657"/>
  <c r="AA657"/>
  <c r="AB657"/>
  <c r="AC657"/>
  <c r="C658"/>
  <c r="D658"/>
  <c r="E658"/>
  <c r="F658"/>
  <c r="G658"/>
  <c r="H658"/>
  <c r="I658"/>
  <c r="K658"/>
  <c r="L658"/>
  <c r="N658"/>
  <c r="O658"/>
  <c r="P658"/>
  <c r="V658"/>
  <c r="W658"/>
  <c r="X658"/>
  <c r="Y658"/>
  <c r="Z658"/>
  <c r="AA658"/>
  <c r="AB658"/>
  <c r="AC658"/>
  <c r="C659"/>
  <c r="D659"/>
  <c r="E659"/>
  <c r="F659"/>
  <c r="G659"/>
  <c r="H659"/>
  <c r="I659"/>
  <c r="K659"/>
  <c r="L659"/>
  <c r="N659"/>
  <c r="O659"/>
  <c r="P659"/>
  <c r="V659"/>
  <c r="W659"/>
  <c r="X659"/>
  <c r="Y659"/>
  <c r="Z659"/>
  <c r="AA659"/>
  <c r="AB659"/>
  <c r="AC659"/>
  <c r="C660"/>
  <c r="D660"/>
  <c r="E660"/>
  <c r="F660"/>
  <c r="G660"/>
  <c r="H660"/>
  <c r="I660"/>
  <c r="K660"/>
  <c r="L660"/>
  <c r="N660"/>
  <c r="O660"/>
  <c r="P660"/>
  <c r="V660"/>
  <c r="W660"/>
  <c r="X660"/>
  <c r="Y660"/>
  <c r="Z660"/>
  <c r="AA660"/>
  <c r="AB660"/>
  <c r="AC660"/>
  <c r="C661"/>
  <c r="D661"/>
  <c r="E661"/>
  <c r="F661"/>
  <c r="G661"/>
  <c r="H661"/>
  <c r="I661"/>
  <c r="K661"/>
  <c r="L661"/>
  <c r="N661"/>
  <c r="O661"/>
  <c r="P661"/>
  <c r="V661"/>
  <c r="W661"/>
  <c r="X661"/>
  <c r="Y661"/>
  <c r="Z661"/>
  <c r="AA661"/>
  <c r="AB661"/>
  <c r="AC661"/>
  <c r="C662"/>
  <c r="D662"/>
  <c r="E662"/>
  <c r="F662"/>
  <c r="G662"/>
  <c r="H662"/>
  <c r="I662"/>
  <c r="K662"/>
  <c r="L662"/>
  <c r="N662"/>
  <c r="O662"/>
  <c r="P662"/>
  <c r="V662"/>
  <c r="W662"/>
  <c r="X662"/>
  <c r="Y662"/>
  <c r="Z662"/>
  <c r="AA662"/>
  <c r="AB662"/>
  <c r="AC662"/>
  <c r="C663"/>
  <c r="D663"/>
  <c r="E663"/>
  <c r="F663"/>
  <c r="G663"/>
  <c r="H663"/>
  <c r="I663"/>
  <c r="K663"/>
  <c r="L663"/>
  <c r="N663"/>
  <c r="O663"/>
  <c r="P663"/>
  <c r="V663"/>
  <c r="W663"/>
  <c r="X663"/>
  <c r="Y663"/>
  <c r="Z663"/>
  <c r="AA663"/>
  <c r="AB663"/>
  <c r="AC663"/>
  <c r="C664"/>
  <c r="D664"/>
  <c r="E664"/>
  <c r="F664"/>
  <c r="G664"/>
  <c r="H664"/>
  <c r="I664"/>
  <c r="J664"/>
  <c r="K664"/>
  <c r="L664"/>
  <c r="N664"/>
  <c r="O664"/>
  <c r="P664"/>
  <c r="V664"/>
  <c r="W664"/>
  <c r="X664"/>
  <c r="Y664"/>
  <c r="Z664"/>
  <c r="AA664"/>
  <c r="AB664"/>
  <c r="AC664"/>
  <c r="C665"/>
  <c r="D665"/>
  <c r="E665"/>
  <c r="F665"/>
  <c r="G665"/>
  <c r="H665"/>
  <c r="I665"/>
  <c r="J665"/>
  <c r="K665"/>
  <c r="L665"/>
  <c r="N665"/>
  <c r="O665"/>
  <c r="P665"/>
  <c r="V665"/>
  <c r="W665"/>
  <c r="X665"/>
  <c r="Y665"/>
  <c r="Z665"/>
  <c r="AA665"/>
  <c r="AB665"/>
  <c r="AC665"/>
  <c r="C666"/>
  <c r="D666"/>
  <c r="E666"/>
  <c r="F666"/>
  <c r="G666"/>
  <c r="H666"/>
  <c r="I666"/>
  <c r="J666"/>
  <c r="K666"/>
  <c r="L666"/>
  <c r="N666"/>
  <c r="O666"/>
  <c r="P666"/>
  <c r="V666"/>
  <c r="W666"/>
  <c r="X666"/>
  <c r="Y666"/>
  <c r="Z666"/>
  <c r="AA666"/>
  <c r="AB666"/>
  <c r="AC666"/>
  <c r="C667"/>
  <c r="D667"/>
  <c r="E667"/>
  <c r="F667"/>
  <c r="G667"/>
  <c r="H667"/>
  <c r="I667"/>
  <c r="J667"/>
  <c r="K667"/>
  <c r="L667"/>
  <c r="N667"/>
  <c r="O667"/>
  <c r="P667"/>
  <c r="V667"/>
  <c r="W667"/>
  <c r="X667"/>
  <c r="Y667"/>
  <c r="Z667"/>
  <c r="AA667"/>
  <c r="AB667"/>
  <c r="AC667"/>
  <c r="C668"/>
  <c r="D668"/>
  <c r="E668"/>
  <c r="F668"/>
  <c r="G668"/>
  <c r="H668"/>
  <c r="I668"/>
  <c r="J668"/>
  <c r="K668"/>
  <c r="L668"/>
  <c r="N668"/>
  <c r="O668"/>
  <c r="P668"/>
  <c r="V668"/>
  <c r="W668"/>
  <c r="X668"/>
  <c r="Y668"/>
  <c r="Z668"/>
  <c r="AA668"/>
  <c r="AB668"/>
  <c r="AC668"/>
  <c r="C669"/>
  <c r="D669"/>
  <c r="E669"/>
  <c r="F669"/>
  <c r="G669"/>
  <c r="H669"/>
  <c r="I669"/>
  <c r="J669"/>
  <c r="K669"/>
  <c r="L669"/>
  <c r="M669"/>
  <c r="N669"/>
  <c r="O669"/>
  <c r="P669"/>
  <c r="V669"/>
  <c r="W669"/>
  <c r="X669"/>
  <c r="Y669"/>
  <c r="Z669"/>
  <c r="AA669"/>
  <c r="AB669"/>
  <c r="AC669"/>
  <c r="C670"/>
  <c r="D670"/>
  <c r="E670"/>
  <c r="F670"/>
  <c r="G670"/>
  <c r="H670"/>
  <c r="I670"/>
  <c r="J670"/>
  <c r="K670"/>
  <c r="L670"/>
  <c r="M670"/>
  <c r="N670"/>
  <c r="O670"/>
  <c r="P670"/>
  <c r="V670"/>
  <c r="W670"/>
  <c r="X670"/>
  <c r="Y670"/>
  <c r="Z670"/>
  <c r="AA670"/>
  <c r="AB670"/>
  <c r="AC670"/>
  <c r="C672"/>
  <c r="D672"/>
  <c r="E672"/>
  <c r="F672"/>
  <c r="G672"/>
  <c r="H672"/>
  <c r="V672"/>
  <c r="W672"/>
  <c r="X672"/>
  <c r="Y672"/>
  <c r="Z672"/>
  <c r="AA672"/>
  <c r="AB672"/>
  <c r="AC672"/>
  <c r="C673"/>
  <c r="D673"/>
  <c r="E673"/>
  <c r="F673"/>
  <c r="G673"/>
  <c r="H673"/>
  <c r="V673"/>
  <c r="W673"/>
  <c r="X673"/>
  <c r="Y673"/>
  <c r="Z673"/>
  <c r="AA673"/>
  <c r="AB673"/>
  <c r="AC673"/>
  <c r="C674"/>
  <c r="D674"/>
  <c r="E674"/>
  <c r="F674"/>
  <c r="G674"/>
  <c r="H674"/>
  <c r="V674"/>
  <c r="W674"/>
  <c r="X674"/>
  <c r="Y674"/>
  <c r="Z674"/>
  <c r="AA674"/>
  <c r="AB674"/>
  <c r="AC674"/>
  <c r="C675"/>
  <c r="D675"/>
  <c r="E675"/>
  <c r="F675"/>
  <c r="G675"/>
  <c r="H675"/>
  <c r="V675"/>
  <c r="W675"/>
  <c r="X675"/>
  <c r="Y675"/>
  <c r="Z675"/>
  <c r="AA675"/>
  <c r="AB675"/>
  <c r="AC675"/>
  <c r="C676"/>
  <c r="D676"/>
  <c r="E676"/>
  <c r="F676"/>
  <c r="G676"/>
  <c r="H676"/>
  <c r="V676"/>
  <c r="W676"/>
  <c r="X676"/>
  <c r="Y676"/>
  <c r="Z676"/>
  <c r="AA676"/>
  <c r="AB676"/>
  <c r="AC676"/>
  <c r="C677"/>
  <c r="D677"/>
  <c r="E677"/>
  <c r="F677"/>
  <c r="G677"/>
  <c r="H677"/>
  <c r="V677"/>
  <c r="W677"/>
  <c r="X677"/>
  <c r="Y677"/>
  <c r="Z677"/>
  <c r="AA677"/>
  <c r="AB677"/>
  <c r="AC677"/>
  <c r="C678"/>
  <c r="D678"/>
  <c r="E678"/>
  <c r="F678"/>
  <c r="G678"/>
  <c r="H678"/>
  <c r="V678"/>
  <c r="W678"/>
  <c r="X678"/>
  <c r="Y678"/>
  <c r="Z678"/>
  <c r="AA678"/>
  <c r="AB678"/>
  <c r="AC678"/>
  <c r="C679"/>
  <c r="D679"/>
  <c r="E679"/>
  <c r="F679"/>
  <c r="G679"/>
  <c r="H679"/>
  <c r="V679"/>
  <c r="W679"/>
  <c r="X679"/>
  <c r="Y679"/>
  <c r="Z679"/>
  <c r="AA679"/>
  <c r="AB679"/>
  <c r="AC679"/>
  <c r="C680"/>
  <c r="D680"/>
  <c r="E680"/>
  <c r="F680"/>
  <c r="G680"/>
  <c r="H680"/>
  <c r="V680"/>
  <c r="W680"/>
  <c r="X680"/>
  <c r="Y680"/>
  <c r="Z680"/>
  <c r="AA680"/>
  <c r="AB680"/>
  <c r="AC680"/>
  <c r="C681"/>
  <c r="D681"/>
  <c r="E681"/>
  <c r="F681"/>
  <c r="G681"/>
  <c r="H681"/>
  <c r="V681"/>
  <c r="W681"/>
  <c r="X681"/>
  <c r="Y681"/>
  <c r="Z681"/>
  <c r="AA681"/>
  <c r="AB681"/>
  <c r="AC681"/>
  <c r="C682"/>
  <c r="D682"/>
  <c r="E682"/>
  <c r="F682"/>
  <c r="G682"/>
  <c r="H682"/>
  <c r="V682"/>
  <c r="W682"/>
  <c r="X682"/>
  <c r="Y682"/>
  <c r="Z682"/>
  <c r="AA682"/>
  <c r="AB682"/>
  <c r="AC682"/>
  <c r="C683"/>
  <c r="D683"/>
  <c r="E683"/>
  <c r="F683"/>
  <c r="G683"/>
  <c r="H683"/>
  <c r="V683"/>
  <c r="W683"/>
  <c r="X683"/>
  <c r="Y683"/>
  <c r="Z683"/>
  <c r="AA683"/>
  <c r="AB683"/>
  <c r="AC683"/>
  <c r="C684"/>
  <c r="D684"/>
  <c r="E684"/>
  <c r="F684"/>
  <c r="G684"/>
  <c r="H684"/>
  <c r="V684"/>
  <c r="W684"/>
  <c r="X684"/>
  <c r="Y684"/>
  <c r="Z684"/>
  <c r="AA684"/>
  <c r="AB684"/>
  <c r="AC684"/>
  <c r="C685"/>
  <c r="D685"/>
  <c r="E685"/>
  <c r="F685"/>
  <c r="G685"/>
  <c r="H685"/>
  <c r="V685"/>
  <c r="W685"/>
  <c r="X685"/>
  <c r="Y685"/>
  <c r="Z685"/>
  <c r="AA685"/>
  <c r="AB685"/>
  <c r="AC685"/>
  <c r="C686"/>
  <c r="D686"/>
  <c r="E686"/>
  <c r="F686"/>
  <c r="G686"/>
  <c r="H686"/>
  <c r="V686"/>
  <c r="W686"/>
  <c r="X686"/>
  <c r="Y686"/>
  <c r="Z686"/>
  <c r="AA686"/>
  <c r="AB686"/>
  <c r="AC686"/>
  <c r="C687"/>
  <c r="D687"/>
  <c r="E687"/>
  <c r="F687"/>
  <c r="G687"/>
  <c r="H687"/>
  <c r="V687"/>
  <c r="W687"/>
  <c r="X687"/>
  <c r="Y687"/>
  <c r="Z687"/>
  <c r="AA687"/>
  <c r="AB687"/>
  <c r="AC687"/>
  <c r="C688"/>
  <c r="D688"/>
  <c r="E688"/>
  <c r="F688"/>
  <c r="G688"/>
  <c r="H688"/>
  <c r="V688"/>
  <c r="W688"/>
  <c r="X688"/>
  <c r="Y688"/>
  <c r="Z688"/>
  <c r="AA688"/>
  <c r="AB688"/>
  <c r="AC688"/>
  <c r="C689"/>
  <c r="D689"/>
  <c r="E689"/>
  <c r="F689"/>
  <c r="G689"/>
  <c r="H689"/>
  <c r="I689"/>
  <c r="V689"/>
  <c r="W689"/>
  <c r="X689"/>
  <c r="Y689"/>
  <c r="Z689"/>
  <c r="AA689"/>
  <c r="AB689"/>
  <c r="AC689"/>
  <c r="C690"/>
  <c r="D690"/>
  <c r="E690"/>
  <c r="F690"/>
  <c r="G690"/>
  <c r="H690"/>
  <c r="I690"/>
  <c r="V690"/>
  <c r="W690"/>
  <c r="X690"/>
  <c r="Y690"/>
  <c r="Z690"/>
  <c r="AA690"/>
  <c r="AB690"/>
  <c r="AC690"/>
  <c r="C691"/>
  <c r="D691"/>
  <c r="E691"/>
  <c r="F691"/>
  <c r="G691"/>
  <c r="H691"/>
  <c r="I691"/>
  <c r="V691"/>
  <c r="W691"/>
  <c r="X691"/>
  <c r="Y691"/>
  <c r="Z691"/>
  <c r="AA691"/>
  <c r="AB691"/>
  <c r="AC691"/>
  <c r="C692"/>
  <c r="D692"/>
  <c r="E692"/>
  <c r="F692"/>
  <c r="G692"/>
  <c r="H692"/>
  <c r="I692"/>
  <c r="V692"/>
  <c r="W692"/>
  <c r="X692"/>
  <c r="Y692"/>
  <c r="Z692"/>
  <c r="AA692"/>
  <c r="AB692"/>
  <c r="AC692"/>
  <c r="C693"/>
  <c r="D693"/>
  <c r="E693"/>
  <c r="F693"/>
  <c r="G693"/>
  <c r="H693"/>
  <c r="I693"/>
  <c r="V693"/>
  <c r="W693"/>
  <c r="X693"/>
  <c r="Y693"/>
  <c r="Z693"/>
  <c r="AA693"/>
  <c r="AB693"/>
  <c r="AC693"/>
  <c r="C694"/>
  <c r="D694"/>
  <c r="E694"/>
  <c r="F694"/>
  <c r="G694"/>
  <c r="H694"/>
  <c r="I694"/>
  <c r="V694"/>
  <c r="W694"/>
  <c r="X694"/>
  <c r="Y694"/>
  <c r="Z694"/>
  <c r="AA694"/>
  <c r="AB694"/>
  <c r="AC694"/>
  <c r="C695"/>
  <c r="D695"/>
  <c r="E695"/>
  <c r="F695"/>
  <c r="G695"/>
  <c r="H695"/>
  <c r="I695"/>
  <c r="V695"/>
  <c r="W695"/>
  <c r="X695"/>
  <c r="Y695"/>
  <c r="Z695"/>
  <c r="AA695"/>
  <c r="AB695"/>
  <c r="AC695"/>
  <c r="C696"/>
  <c r="D696"/>
  <c r="E696"/>
  <c r="F696"/>
  <c r="G696"/>
  <c r="H696"/>
  <c r="I696"/>
  <c r="V696"/>
  <c r="W696"/>
  <c r="X696"/>
  <c r="Y696"/>
  <c r="Z696"/>
  <c r="AA696"/>
  <c r="AB696"/>
  <c r="AC696"/>
  <c r="C697"/>
  <c r="D697"/>
  <c r="E697"/>
  <c r="F697"/>
  <c r="G697"/>
  <c r="H697"/>
  <c r="I697"/>
  <c r="V697"/>
  <c r="W697"/>
  <c r="X697"/>
  <c r="Y697"/>
  <c r="Z697"/>
  <c r="AA697"/>
  <c r="AB697"/>
  <c r="AC697"/>
  <c r="C698"/>
  <c r="D698"/>
  <c r="E698"/>
  <c r="F698"/>
  <c r="G698"/>
  <c r="H698"/>
  <c r="I698"/>
  <c r="V698"/>
  <c r="W698"/>
  <c r="X698"/>
  <c r="Y698"/>
  <c r="Z698"/>
  <c r="AA698"/>
  <c r="AB698"/>
  <c r="AC698"/>
  <c r="C699"/>
  <c r="D699"/>
  <c r="E699"/>
  <c r="F699"/>
  <c r="G699"/>
  <c r="H699"/>
  <c r="I699"/>
  <c r="V699"/>
  <c r="W699"/>
  <c r="X699"/>
  <c r="Y699"/>
  <c r="Z699"/>
  <c r="AA699"/>
  <c r="AB699"/>
  <c r="AC699"/>
  <c r="C700"/>
  <c r="D700"/>
  <c r="E700"/>
  <c r="F700"/>
  <c r="G700"/>
  <c r="H700"/>
  <c r="I700"/>
  <c r="V700"/>
  <c r="W700"/>
  <c r="X700"/>
  <c r="Y700"/>
  <c r="Z700"/>
  <c r="AA700"/>
  <c r="AB700"/>
  <c r="AC700"/>
  <c r="C701"/>
  <c r="D701"/>
  <c r="E701"/>
  <c r="F701"/>
  <c r="G701"/>
  <c r="H701"/>
  <c r="I701"/>
  <c r="V701"/>
  <c r="W701"/>
  <c r="X701"/>
  <c r="Y701"/>
  <c r="Z701"/>
  <c r="AA701"/>
  <c r="AB701"/>
  <c r="AC701"/>
  <c r="C702"/>
  <c r="D702"/>
  <c r="E702"/>
  <c r="F702"/>
  <c r="G702"/>
  <c r="H702"/>
  <c r="I702"/>
  <c r="V702"/>
  <c r="W702"/>
  <c r="X702"/>
  <c r="Y702"/>
  <c r="Z702"/>
  <c r="AA702"/>
  <c r="AB702"/>
  <c r="AC702"/>
  <c r="C703"/>
  <c r="D703"/>
  <c r="E703"/>
  <c r="F703"/>
  <c r="G703"/>
  <c r="H703"/>
  <c r="I703"/>
  <c r="V703"/>
  <c r="W703"/>
  <c r="X703"/>
  <c r="Y703"/>
  <c r="Z703"/>
  <c r="AA703"/>
  <c r="AB703"/>
  <c r="AC703"/>
  <c r="C704"/>
  <c r="D704"/>
  <c r="E704"/>
  <c r="F704"/>
  <c r="G704"/>
  <c r="H704"/>
  <c r="I704"/>
  <c r="V704"/>
  <c r="W704"/>
  <c r="X704"/>
  <c r="Y704"/>
  <c r="Z704"/>
  <c r="AA704"/>
  <c r="AB704"/>
  <c r="AC704"/>
  <c r="C705"/>
  <c r="D705"/>
  <c r="E705"/>
  <c r="F705"/>
  <c r="G705"/>
  <c r="H705"/>
  <c r="I705"/>
  <c r="V705"/>
  <c r="W705"/>
  <c r="X705"/>
  <c r="Y705"/>
  <c r="Z705"/>
  <c r="AA705"/>
  <c r="AB705"/>
  <c r="AC705"/>
  <c r="C706"/>
  <c r="D706"/>
  <c r="E706"/>
  <c r="F706"/>
  <c r="G706"/>
  <c r="H706"/>
  <c r="I706"/>
  <c r="V706"/>
  <c r="W706"/>
  <c r="X706"/>
  <c r="Y706"/>
  <c r="Z706"/>
  <c r="AA706"/>
  <c r="AB706"/>
  <c r="AC706"/>
  <c r="C707"/>
  <c r="D707"/>
  <c r="E707"/>
  <c r="F707"/>
  <c r="G707"/>
  <c r="H707"/>
  <c r="I707"/>
  <c r="V707"/>
  <c r="W707"/>
  <c r="X707"/>
  <c r="Y707"/>
  <c r="Z707"/>
  <c r="AA707"/>
  <c r="AB707"/>
  <c r="AC707"/>
  <c r="C708"/>
  <c r="D708"/>
  <c r="E708"/>
  <c r="F708"/>
  <c r="G708"/>
  <c r="H708"/>
  <c r="I708"/>
  <c r="V708"/>
  <c r="W708"/>
  <c r="X708"/>
  <c r="Y708"/>
  <c r="Z708"/>
  <c r="AA708"/>
  <c r="AB708"/>
  <c r="AC708"/>
  <c r="C709"/>
  <c r="D709"/>
  <c r="E709"/>
  <c r="F709"/>
  <c r="G709"/>
  <c r="H709"/>
  <c r="I709"/>
  <c r="V709"/>
  <c r="W709"/>
  <c r="X709"/>
  <c r="Y709"/>
  <c r="Z709"/>
  <c r="AA709"/>
  <c r="AB709"/>
  <c r="AC709"/>
  <c r="C710"/>
  <c r="D710"/>
  <c r="E710"/>
  <c r="F710"/>
  <c r="G710"/>
  <c r="H710"/>
  <c r="I710"/>
  <c r="V710"/>
  <c r="W710"/>
  <c r="X710"/>
  <c r="Y710"/>
  <c r="Z710"/>
  <c r="AA710"/>
  <c r="AB710"/>
  <c r="AC710"/>
  <c r="C711"/>
  <c r="D711"/>
  <c r="E711"/>
  <c r="F711"/>
  <c r="G711"/>
  <c r="H711"/>
  <c r="I711"/>
  <c r="V711"/>
  <c r="W711"/>
  <c r="X711"/>
  <c r="Y711"/>
  <c r="Z711"/>
  <c r="AA711"/>
  <c r="AB711"/>
  <c r="AC711"/>
  <c r="C712"/>
  <c r="D712"/>
  <c r="E712"/>
  <c r="F712"/>
  <c r="G712"/>
  <c r="H712"/>
  <c r="I712"/>
  <c r="V712"/>
  <c r="W712"/>
  <c r="X712"/>
  <c r="Y712"/>
  <c r="Z712"/>
  <c r="AA712"/>
  <c r="AB712"/>
  <c r="AC712"/>
  <c r="C713"/>
  <c r="D713"/>
  <c r="E713"/>
  <c r="F713"/>
  <c r="G713"/>
  <c r="H713"/>
  <c r="I713"/>
  <c r="V713"/>
  <c r="W713"/>
  <c r="X713"/>
  <c r="Y713"/>
  <c r="Z713"/>
  <c r="AA713"/>
  <c r="AB713"/>
  <c r="AC713"/>
  <c r="C714"/>
  <c r="D714"/>
  <c r="E714"/>
  <c r="F714"/>
  <c r="G714"/>
  <c r="H714"/>
  <c r="I714"/>
  <c r="V714"/>
  <c r="W714"/>
  <c r="X714"/>
  <c r="Y714"/>
  <c r="Z714"/>
  <c r="AA714"/>
  <c r="AB714"/>
  <c r="AC714"/>
  <c r="C715"/>
  <c r="D715"/>
  <c r="E715"/>
  <c r="F715"/>
  <c r="G715"/>
  <c r="H715"/>
  <c r="I715"/>
  <c r="J715"/>
  <c r="V715"/>
  <c r="W715"/>
  <c r="X715"/>
  <c r="Y715"/>
  <c r="Z715"/>
  <c r="AA715"/>
  <c r="AB715"/>
  <c r="AC715"/>
  <c r="C716"/>
  <c r="D716"/>
  <c r="E716"/>
  <c r="F716"/>
  <c r="G716"/>
  <c r="H716"/>
  <c r="I716"/>
  <c r="J716"/>
  <c r="V716"/>
  <c r="W716"/>
  <c r="X716"/>
  <c r="Y716"/>
  <c r="Z716"/>
  <c r="AA716"/>
  <c r="AB716"/>
  <c r="AC716"/>
  <c r="C717"/>
  <c r="D717"/>
  <c r="E717"/>
  <c r="F717"/>
  <c r="G717"/>
  <c r="H717"/>
  <c r="I717"/>
  <c r="J717"/>
  <c r="V717"/>
  <c r="W717"/>
  <c r="X717"/>
  <c r="Y717"/>
  <c r="Z717"/>
  <c r="AA717"/>
  <c r="AB717"/>
  <c r="AC717"/>
  <c r="C718"/>
  <c r="D718"/>
  <c r="E718"/>
  <c r="F718"/>
  <c r="G718"/>
  <c r="H718"/>
  <c r="I718"/>
  <c r="J718"/>
  <c r="V718"/>
  <c r="W718"/>
  <c r="X718"/>
  <c r="Y718"/>
  <c r="Z718"/>
  <c r="AA718"/>
  <c r="AB718"/>
  <c r="AC718"/>
  <c r="C719"/>
  <c r="D719"/>
  <c r="E719"/>
  <c r="F719"/>
  <c r="G719"/>
  <c r="H719"/>
  <c r="I719"/>
  <c r="J719"/>
  <c r="V719"/>
  <c r="W719"/>
  <c r="X719"/>
  <c r="Y719"/>
  <c r="Z719"/>
  <c r="AA719"/>
  <c r="AB719"/>
  <c r="AC719"/>
  <c r="C720"/>
  <c r="D720"/>
  <c r="E720"/>
  <c r="F720"/>
  <c r="G720"/>
  <c r="H720"/>
  <c r="I720"/>
  <c r="J720"/>
  <c r="V720"/>
  <c r="W720"/>
  <c r="X720"/>
  <c r="Y720"/>
  <c r="Z720"/>
  <c r="AA720"/>
  <c r="AB720"/>
  <c r="AC720"/>
  <c r="C721"/>
  <c r="D721"/>
  <c r="E721"/>
  <c r="F721"/>
  <c r="G721"/>
  <c r="H721"/>
  <c r="I721"/>
  <c r="J721"/>
  <c r="V721"/>
  <c r="W721"/>
  <c r="X721"/>
  <c r="Y721"/>
  <c r="Z721"/>
  <c r="AA721"/>
  <c r="AB721"/>
  <c r="AC721"/>
  <c r="C722"/>
  <c r="D722"/>
  <c r="E722"/>
  <c r="F722"/>
  <c r="G722"/>
  <c r="H722"/>
  <c r="I722"/>
  <c r="J722"/>
  <c r="V722"/>
  <c r="W722"/>
  <c r="X722"/>
  <c r="Y722"/>
  <c r="Z722"/>
  <c r="AA722"/>
  <c r="AB722"/>
  <c r="AC722"/>
  <c r="C723"/>
  <c r="D723"/>
  <c r="E723"/>
  <c r="F723"/>
  <c r="G723"/>
  <c r="H723"/>
  <c r="I723"/>
  <c r="J723"/>
  <c r="V723"/>
  <c r="W723"/>
  <c r="X723"/>
  <c r="Y723"/>
  <c r="Z723"/>
  <c r="AA723"/>
  <c r="AB723"/>
  <c r="AC723"/>
  <c r="C724"/>
  <c r="D724"/>
  <c r="E724"/>
  <c r="F724"/>
  <c r="G724"/>
  <c r="H724"/>
  <c r="I724"/>
  <c r="J724"/>
  <c r="V724"/>
  <c r="W724"/>
  <c r="X724"/>
  <c r="Y724"/>
  <c r="Z724"/>
  <c r="AA724"/>
  <c r="AB724"/>
  <c r="AC724"/>
  <c r="C725"/>
  <c r="D725"/>
  <c r="E725"/>
  <c r="F725"/>
  <c r="G725"/>
  <c r="H725"/>
  <c r="I725"/>
  <c r="J725"/>
  <c r="V725"/>
  <c r="W725"/>
  <c r="X725"/>
  <c r="Y725"/>
  <c r="Z725"/>
  <c r="AA725"/>
  <c r="AB725"/>
  <c r="AC725"/>
  <c r="C726"/>
  <c r="D726"/>
  <c r="E726"/>
  <c r="F726"/>
  <c r="G726"/>
  <c r="H726"/>
  <c r="I726"/>
  <c r="J726"/>
  <c r="V726"/>
  <c r="W726"/>
  <c r="X726"/>
  <c r="Y726"/>
  <c r="Z726"/>
  <c r="AA726"/>
  <c r="AB726"/>
  <c r="AC726"/>
  <c r="C727"/>
  <c r="D727"/>
  <c r="E727"/>
  <c r="F727"/>
  <c r="G727"/>
  <c r="H727"/>
  <c r="I727"/>
  <c r="J727"/>
  <c r="V727"/>
  <c r="W727"/>
  <c r="X727"/>
  <c r="Y727"/>
  <c r="Z727"/>
  <c r="AA727"/>
  <c r="AB727"/>
  <c r="AC727"/>
  <c r="C728"/>
  <c r="D728"/>
  <c r="E728"/>
  <c r="F728"/>
  <c r="G728"/>
  <c r="H728"/>
  <c r="I728"/>
  <c r="J728"/>
  <c r="V728"/>
  <c r="W728"/>
  <c r="X728"/>
  <c r="Y728"/>
  <c r="Z728"/>
  <c r="AA728"/>
  <c r="AB728"/>
  <c r="AC728"/>
  <c r="C729"/>
  <c r="D729"/>
  <c r="E729"/>
  <c r="F729"/>
  <c r="G729"/>
  <c r="H729"/>
  <c r="I729"/>
  <c r="J729"/>
  <c r="V729"/>
  <c r="W729"/>
  <c r="X729"/>
  <c r="Y729"/>
  <c r="Z729"/>
  <c r="AA729"/>
  <c r="AB729"/>
  <c r="AC729"/>
  <c r="C730"/>
  <c r="D730"/>
  <c r="E730"/>
  <c r="F730"/>
  <c r="G730"/>
  <c r="H730"/>
  <c r="I730"/>
  <c r="J730"/>
  <c r="V730"/>
  <c r="W730"/>
  <c r="X730"/>
  <c r="Y730"/>
  <c r="Z730"/>
  <c r="AA730"/>
  <c r="AB730"/>
  <c r="AC730"/>
  <c r="C731"/>
  <c r="D731"/>
  <c r="E731"/>
  <c r="F731"/>
  <c r="G731"/>
  <c r="H731"/>
  <c r="I731"/>
  <c r="J731"/>
  <c r="K731"/>
  <c r="V731"/>
  <c r="W731"/>
  <c r="X731"/>
  <c r="Y731"/>
  <c r="Z731"/>
  <c r="AA731"/>
  <c r="AB731"/>
  <c r="AC731"/>
  <c r="C732"/>
  <c r="D732"/>
  <c r="E732"/>
  <c r="F732"/>
  <c r="G732"/>
  <c r="H732"/>
  <c r="I732"/>
  <c r="J732"/>
  <c r="K732"/>
  <c r="V732"/>
  <c r="W732"/>
  <c r="X732"/>
  <c r="Y732"/>
  <c r="Z732"/>
  <c r="AA732"/>
  <c r="AB732"/>
  <c r="AC732"/>
  <c r="C733"/>
  <c r="D733"/>
  <c r="E733"/>
  <c r="F733"/>
  <c r="G733"/>
  <c r="H733"/>
  <c r="I733"/>
  <c r="J733"/>
  <c r="K733"/>
  <c r="V733"/>
  <c r="W733"/>
  <c r="X733"/>
  <c r="Y733"/>
  <c r="Z733"/>
  <c r="AA733"/>
  <c r="AB733"/>
  <c r="AC733"/>
  <c r="C734"/>
  <c r="D734"/>
  <c r="E734"/>
  <c r="F734"/>
  <c r="G734"/>
  <c r="H734"/>
  <c r="I734"/>
  <c r="J734"/>
  <c r="K734"/>
  <c r="V734"/>
  <c r="W734"/>
  <c r="X734"/>
  <c r="Y734"/>
  <c r="Z734"/>
  <c r="AA734"/>
  <c r="AB734"/>
  <c r="AC734"/>
  <c r="C735"/>
  <c r="D735"/>
  <c r="E735"/>
  <c r="F735"/>
  <c r="G735"/>
  <c r="H735"/>
  <c r="I735"/>
  <c r="J735"/>
  <c r="K735"/>
  <c r="V735"/>
  <c r="W735"/>
  <c r="X735"/>
  <c r="Y735"/>
  <c r="Z735"/>
  <c r="AA735"/>
  <c r="AB735"/>
  <c r="AC735"/>
  <c r="C736"/>
  <c r="D736"/>
  <c r="E736"/>
  <c r="F736"/>
  <c r="G736"/>
  <c r="H736"/>
  <c r="I736"/>
  <c r="J736"/>
  <c r="K736"/>
  <c r="V736"/>
  <c r="W736"/>
  <c r="X736"/>
  <c r="Y736"/>
  <c r="Z736"/>
  <c r="AA736"/>
  <c r="AB736"/>
  <c r="AC736"/>
  <c r="C737"/>
  <c r="D737"/>
  <c r="E737"/>
  <c r="F737"/>
  <c r="G737"/>
  <c r="H737"/>
  <c r="I737"/>
  <c r="J737"/>
  <c r="K737"/>
  <c r="V737"/>
  <c r="W737"/>
  <c r="X737"/>
  <c r="Y737"/>
  <c r="Z737"/>
  <c r="AA737"/>
  <c r="AB737"/>
  <c r="AC737"/>
  <c r="C738"/>
  <c r="D738"/>
  <c r="E738"/>
  <c r="F738"/>
  <c r="G738"/>
  <c r="H738"/>
  <c r="I738"/>
  <c r="J738"/>
  <c r="K738"/>
  <c r="O738"/>
  <c r="V738"/>
  <c r="W738"/>
  <c r="X738"/>
  <c r="Y738"/>
  <c r="Z738"/>
  <c r="AA738"/>
  <c r="AB738"/>
  <c r="AC738"/>
  <c r="C739"/>
  <c r="D739"/>
  <c r="E739"/>
  <c r="F739"/>
  <c r="G739"/>
  <c r="H739"/>
  <c r="I739"/>
  <c r="J739"/>
  <c r="K739"/>
  <c r="O739"/>
  <c r="V739"/>
  <c r="W739"/>
  <c r="X739"/>
  <c r="Y739"/>
  <c r="Z739"/>
  <c r="AA739"/>
  <c r="AB739"/>
  <c r="AC739"/>
  <c r="C740"/>
  <c r="D740"/>
  <c r="E740"/>
  <c r="F740"/>
  <c r="G740"/>
  <c r="H740"/>
  <c r="I740"/>
  <c r="J740"/>
  <c r="K740"/>
  <c r="L740"/>
  <c r="O740"/>
  <c r="V740"/>
  <c r="W740"/>
  <c r="X740"/>
  <c r="Y740"/>
  <c r="Z740"/>
  <c r="AA740"/>
  <c r="AB740"/>
  <c r="AC740"/>
  <c r="C741"/>
  <c r="D741"/>
  <c r="E741"/>
  <c r="F741"/>
  <c r="G741"/>
  <c r="H741"/>
  <c r="I741"/>
  <c r="J741"/>
  <c r="K741"/>
  <c r="L741"/>
  <c r="O741"/>
  <c r="V741"/>
  <c r="W741"/>
  <c r="X741"/>
  <c r="Y741"/>
  <c r="Z741"/>
  <c r="AA741"/>
  <c r="AB741"/>
  <c r="AC741"/>
  <c r="C742"/>
  <c r="D742"/>
  <c r="E742"/>
  <c r="F742"/>
  <c r="G742"/>
  <c r="H742"/>
  <c r="I742"/>
  <c r="J742"/>
  <c r="K742"/>
  <c r="L742"/>
  <c r="M742"/>
  <c r="N742"/>
  <c r="O742"/>
  <c r="V742"/>
  <c r="W742"/>
  <c r="X742"/>
  <c r="Y742"/>
  <c r="Z742"/>
  <c r="AA742"/>
  <c r="AB742"/>
  <c r="AC742"/>
  <c r="C743"/>
  <c r="D743"/>
  <c r="E743"/>
  <c r="F743"/>
  <c r="G743"/>
  <c r="H743"/>
  <c r="I743"/>
  <c r="J743"/>
  <c r="K743"/>
  <c r="L743"/>
  <c r="M743"/>
  <c r="N743"/>
  <c r="O743"/>
  <c r="V743"/>
  <c r="W743"/>
  <c r="X743"/>
  <c r="Y743"/>
  <c r="Z743"/>
  <c r="AA743"/>
  <c r="AB743"/>
  <c r="AC743"/>
  <c r="C744"/>
  <c r="D744"/>
  <c r="E744"/>
  <c r="F744"/>
  <c r="G744"/>
  <c r="H744"/>
  <c r="I744"/>
  <c r="J744"/>
  <c r="K744"/>
  <c r="L744"/>
  <c r="M744"/>
  <c r="N744"/>
  <c r="O744"/>
  <c r="V744"/>
  <c r="W744"/>
  <c r="X744"/>
  <c r="Y744"/>
  <c r="Z744"/>
  <c r="AA744"/>
  <c r="AB744"/>
  <c r="AC744"/>
  <c r="C745"/>
  <c r="D745"/>
  <c r="E745"/>
  <c r="F745"/>
  <c r="G745"/>
  <c r="H745"/>
  <c r="I745"/>
  <c r="J745"/>
  <c r="K745"/>
  <c r="L745"/>
  <c r="M745"/>
  <c r="N745"/>
  <c r="O745"/>
  <c r="V745"/>
  <c r="W745"/>
  <c r="X745"/>
  <c r="Y745"/>
  <c r="Z745"/>
  <c r="AA745"/>
  <c r="AB745"/>
  <c r="AC745"/>
  <c r="C746"/>
  <c r="D746"/>
  <c r="E746"/>
  <c r="F746"/>
  <c r="G746"/>
  <c r="H746"/>
  <c r="I746"/>
  <c r="J746"/>
  <c r="K746"/>
  <c r="L746"/>
  <c r="M746"/>
  <c r="N746"/>
  <c r="O746"/>
  <c r="V746"/>
  <c r="W746"/>
  <c r="X746"/>
  <c r="Y746"/>
  <c r="Z746"/>
  <c r="AA746"/>
  <c r="AB746"/>
  <c r="AC746"/>
  <c r="C747"/>
  <c r="D747"/>
  <c r="E747"/>
  <c r="F747"/>
  <c r="G747"/>
  <c r="H747"/>
  <c r="I747"/>
  <c r="J747"/>
  <c r="K747"/>
  <c r="L747"/>
  <c r="M747"/>
  <c r="N747"/>
  <c r="O747"/>
  <c r="V747"/>
  <c r="W747"/>
  <c r="X747"/>
  <c r="Y747"/>
  <c r="Z747"/>
  <c r="AA747"/>
  <c r="AB747"/>
  <c r="AC747"/>
  <c r="C748"/>
  <c r="D748"/>
  <c r="E748"/>
  <c r="F748"/>
  <c r="G748"/>
  <c r="H748"/>
  <c r="I748"/>
  <c r="J748"/>
  <c r="K748"/>
  <c r="L748"/>
  <c r="M748"/>
  <c r="N748"/>
  <c r="O748"/>
  <c r="V748"/>
  <c r="W748"/>
  <c r="X748"/>
  <c r="Y748"/>
  <c r="Z748"/>
  <c r="AA748"/>
  <c r="AB748"/>
  <c r="AC748"/>
  <c r="C749"/>
  <c r="D749"/>
  <c r="E749"/>
  <c r="F749"/>
  <c r="G749"/>
  <c r="H749"/>
  <c r="I749"/>
  <c r="J749"/>
  <c r="K749"/>
  <c r="L749"/>
  <c r="M749"/>
  <c r="N749"/>
  <c r="O749"/>
  <c r="V749"/>
  <c r="W749"/>
  <c r="X749"/>
  <c r="Y749"/>
  <c r="Z749"/>
  <c r="AA749"/>
  <c r="AB749"/>
  <c r="AC749"/>
  <c r="C750"/>
  <c r="D750"/>
  <c r="E750"/>
  <c r="F750"/>
  <c r="G750"/>
  <c r="H750"/>
  <c r="I750"/>
  <c r="J750"/>
  <c r="K750"/>
  <c r="L750"/>
  <c r="M750"/>
  <c r="N750"/>
  <c r="O750"/>
  <c r="V750"/>
  <c r="W750"/>
  <c r="X750"/>
  <c r="Y750"/>
  <c r="Z750"/>
  <c r="AA750"/>
  <c r="AB750"/>
  <c r="AC750"/>
  <c r="C751"/>
  <c r="D751"/>
  <c r="E751"/>
  <c r="F751"/>
  <c r="G751"/>
  <c r="H751"/>
  <c r="AJ10" i="4"/>
  <c r="H24"/>
  <c r="I751" i="3"/>
  <c r="J751"/>
  <c r="K751"/>
  <c r="L751"/>
  <c r="AN10" i="4"/>
  <c r="L24"/>
  <c r="M751" i="3"/>
  <c r="AO10" i="4"/>
  <c r="M24"/>
  <c r="N751" i="3"/>
  <c r="AP10" i="4"/>
  <c r="N24"/>
  <c r="O751" i="3"/>
  <c r="AQ10" i="4"/>
  <c r="O24"/>
  <c r="V751" i="3"/>
  <c r="W751"/>
  <c r="X751"/>
  <c r="Y751"/>
  <c r="Z751"/>
  <c r="AA751"/>
  <c r="AB751"/>
  <c r="AC751"/>
  <c r="C752"/>
  <c r="D752"/>
  <c r="E752"/>
  <c r="F752"/>
  <c r="G752"/>
  <c r="H752"/>
  <c r="I752"/>
  <c r="J752"/>
  <c r="K752"/>
  <c r="L752"/>
  <c r="M752"/>
  <c r="N752"/>
  <c r="O752"/>
  <c r="V752"/>
  <c r="W752"/>
  <c r="X752"/>
  <c r="Y752"/>
  <c r="Z752"/>
  <c r="AA752"/>
  <c r="AB752"/>
  <c r="AC752"/>
  <c r="C753"/>
  <c r="D753"/>
  <c r="E753"/>
  <c r="F753"/>
  <c r="G753"/>
  <c r="H753"/>
  <c r="I753"/>
  <c r="J753"/>
  <c r="K753"/>
  <c r="L753"/>
  <c r="M753"/>
  <c r="N753"/>
  <c r="O753"/>
  <c r="V753"/>
  <c r="W753"/>
  <c r="X753"/>
  <c r="Y753"/>
  <c r="Z753"/>
  <c r="AA753"/>
  <c r="AB753"/>
  <c r="AC753"/>
  <c r="C754"/>
  <c r="D754"/>
  <c r="E754"/>
  <c r="F754"/>
  <c r="G754"/>
  <c r="H754"/>
  <c r="I754"/>
  <c r="J754"/>
  <c r="K754"/>
  <c r="L754"/>
  <c r="M754"/>
  <c r="N754"/>
  <c r="O754"/>
  <c r="V754"/>
  <c r="W754"/>
  <c r="X754"/>
  <c r="Y754"/>
  <c r="Z754"/>
  <c r="AA754"/>
  <c r="AB754"/>
  <c r="AC754"/>
  <c r="C755"/>
  <c r="D755"/>
  <c r="E755"/>
  <c r="F755"/>
  <c r="G755"/>
  <c r="H755"/>
  <c r="I755"/>
  <c r="J755"/>
  <c r="K755"/>
  <c r="L755"/>
  <c r="M755"/>
  <c r="N755"/>
  <c r="O755"/>
  <c r="V755"/>
  <c r="W755"/>
  <c r="X755"/>
  <c r="Y755"/>
  <c r="Z755"/>
  <c r="AA755"/>
  <c r="AB755"/>
  <c r="AC755"/>
  <c r="C756"/>
  <c r="D756"/>
  <c r="E756"/>
  <c r="F756"/>
  <c r="G756"/>
  <c r="H756"/>
  <c r="I756"/>
  <c r="J756"/>
  <c r="K756"/>
  <c r="L756"/>
  <c r="M756"/>
  <c r="N756"/>
  <c r="O756"/>
  <c r="V756"/>
  <c r="W756"/>
  <c r="X756"/>
  <c r="Y756"/>
  <c r="Z756"/>
  <c r="AA756"/>
  <c r="AB756"/>
  <c r="AC756"/>
  <c r="C757"/>
  <c r="D757"/>
  <c r="E757"/>
  <c r="F757"/>
  <c r="G757"/>
  <c r="H757"/>
  <c r="I757"/>
  <c r="J757"/>
  <c r="K757"/>
  <c r="L757"/>
  <c r="M757"/>
  <c r="N757"/>
  <c r="O757"/>
  <c r="V757"/>
  <c r="W757"/>
  <c r="X757"/>
  <c r="Y757"/>
  <c r="Z757"/>
  <c r="AA757"/>
  <c r="AB757"/>
  <c r="AC757"/>
  <c r="C758"/>
  <c r="D758"/>
  <c r="E758"/>
  <c r="F758"/>
  <c r="G758"/>
  <c r="H758"/>
  <c r="I758"/>
  <c r="J758"/>
  <c r="K758"/>
  <c r="L758"/>
  <c r="M758"/>
  <c r="N758"/>
  <c r="O758"/>
  <c r="P758"/>
  <c r="V758"/>
  <c r="W758"/>
  <c r="X758"/>
  <c r="Y758"/>
  <c r="Z758"/>
  <c r="AA758"/>
  <c r="AB758"/>
  <c r="AC758"/>
  <c r="C759"/>
  <c r="D759"/>
  <c r="E759"/>
  <c r="F759"/>
  <c r="G759"/>
  <c r="H759"/>
  <c r="I759"/>
  <c r="J759"/>
  <c r="K759"/>
  <c r="L759"/>
  <c r="M759"/>
  <c r="N759"/>
  <c r="O759"/>
  <c r="P759"/>
  <c r="V759"/>
  <c r="W759"/>
  <c r="X759"/>
  <c r="Y759"/>
  <c r="Z759"/>
  <c r="AA759"/>
  <c r="AB759"/>
  <c r="AC759"/>
  <c r="C760"/>
  <c r="D760"/>
  <c r="E760"/>
  <c r="F760"/>
  <c r="G760"/>
  <c r="H760"/>
  <c r="I760"/>
  <c r="J760"/>
  <c r="K760"/>
  <c r="L760"/>
  <c r="M760"/>
  <c r="N760"/>
  <c r="O760"/>
  <c r="P760"/>
  <c r="V760"/>
  <c r="W760"/>
  <c r="X760"/>
  <c r="Y760"/>
  <c r="Z760"/>
  <c r="AA760"/>
  <c r="AB760"/>
  <c r="AC760"/>
  <c r="C761"/>
  <c r="D761"/>
  <c r="E761"/>
  <c r="F761"/>
  <c r="G761"/>
  <c r="H761"/>
  <c r="I761"/>
  <c r="J761"/>
  <c r="K761"/>
  <c r="L761"/>
  <c r="M761"/>
  <c r="N761"/>
  <c r="O761"/>
  <c r="P761"/>
  <c r="V761"/>
  <c r="W761"/>
  <c r="X761"/>
  <c r="Y761"/>
  <c r="Z761"/>
  <c r="AA761"/>
  <c r="AB761"/>
  <c r="AC761"/>
  <c r="C762"/>
  <c r="D762"/>
  <c r="E762"/>
  <c r="F762"/>
  <c r="G762"/>
  <c r="H762"/>
  <c r="I762"/>
  <c r="J762"/>
  <c r="K762"/>
  <c r="L762"/>
  <c r="M762"/>
  <c r="N762"/>
  <c r="O762"/>
  <c r="P762"/>
  <c r="V762"/>
  <c r="W762"/>
  <c r="X762"/>
  <c r="Y762"/>
  <c r="Z762"/>
  <c r="AA762"/>
  <c r="AB762"/>
  <c r="AC762"/>
  <c r="C763"/>
  <c r="D763"/>
  <c r="E763"/>
  <c r="F763"/>
  <c r="G763"/>
  <c r="H763"/>
  <c r="I763"/>
  <c r="J763"/>
  <c r="K763"/>
  <c r="L763"/>
  <c r="M763"/>
  <c r="N763"/>
  <c r="O763"/>
  <c r="P763"/>
  <c r="V763"/>
  <c r="W763"/>
  <c r="X763"/>
  <c r="Y763"/>
  <c r="Z763"/>
  <c r="AA763"/>
  <c r="AB763"/>
  <c r="AC763"/>
  <c r="C765"/>
  <c r="D765"/>
  <c r="E765"/>
  <c r="F765"/>
  <c r="G765"/>
  <c r="H765"/>
  <c r="I765"/>
  <c r="J765"/>
  <c r="K765"/>
  <c r="L765"/>
  <c r="M765"/>
  <c r="N765"/>
  <c r="O765"/>
  <c r="P765"/>
  <c r="V765"/>
  <c r="W765"/>
  <c r="X765"/>
  <c r="Y765"/>
  <c r="Z765"/>
  <c r="AA765"/>
  <c r="AB765"/>
  <c r="AC765"/>
  <c r="C766"/>
  <c r="D766"/>
  <c r="E766"/>
  <c r="F766"/>
  <c r="G766"/>
  <c r="H766"/>
  <c r="I766"/>
  <c r="J766"/>
  <c r="K766"/>
  <c r="L766"/>
  <c r="M766"/>
  <c r="N766"/>
  <c r="O766"/>
  <c r="P766"/>
  <c r="V766"/>
  <c r="W766"/>
  <c r="X766"/>
  <c r="Y766"/>
  <c r="Z766"/>
  <c r="AA766"/>
  <c r="AB766"/>
  <c r="AC766"/>
  <c r="C767"/>
  <c r="D767"/>
  <c r="E767"/>
  <c r="F767"/>
  <c r="G767"/>
  <c r="H767"/>
  <c r="I767"/>
  <c r="J767"/>
  <c r="K767"/>
  <c r="L767"/>
  <c r="M767"/>
  <c r="N767"/>
  <c r="O767"/>
  <c r="P767"/>
  <c r="V767"/>
  <c r="W767"/>
  <c r="X767"/>
  <c r="Y767"/>
  <c r="Z767"/>
  <c r="AA767"/>
  <c r="AB767"/>
  <c r="AC767"/>
  <c r="C768"/>
  <c r="D768"/>
  <c r="E768"/>
  <c r="F768"/>
  <c r="G768"/>
  <c r="H768"/>
  <c r="I768"/>
  <c r="J768"/>
  <c r="K768"/>
  <c r="L768"/>
  <c r="M768"/>
  <c r="N768"/>
  <c r="O768"/>
  <c r="P768"/>
  <c r="V768"/>
  <c r="W768"/>
  <c r="X768"/>
  <c r="Y768"/>
  <c r="Z768"/>
  <c r="AA768"/>
  <c r="AB768"/>
  <c r="AC768"/>
  <c r="C769"/>
  <c r="D769"/>
  <c r="E769"/>
  <c r="F769"/>
  <c r="G769"/>
  <c r="H769"/>
  <c r="I769"/>
  <c r="J769"/>
  <c r="K769"/>
  <c r="L769"/>
  <c r="M769"/>
  <c r="N769"/>
  <c r="O769"/>
  <c r="P769"/>
  <c r="V769"/>
  <c r="W769"/>
  <c r="X769"/>
  <c r="Y769"/>
  <c r="Z769"/>
  <c r="AA769"/>
  <c r="AB769"/>
  <c r="AC769"/>
  <c r="C770"/>
  <c r="D770"/>
  <c r="E770"/>
  <c r="F770"/>
  <c r="G770"/>
  <c r="H770"/>
  <c r="I770"/>
  <c r="J770"/>
  <c r="K770"/>
  <c r="L770"/>
  <c r="M770"/>
  <c r="N770"/>
  <c r="O770"/>
  <c r="P770"/>
  <c r="V770"/>
  <c r="W770"/>
  <c r="X770"/>
  <c r="Y770"/>
  <c r="Z770"/>
  <c r="AA770"/>
  <c r="AB770"/>
  <c r="AC770"/>
  <c r="C771"/>
  <c r="D771"/>
  <c r="E771"/>
  <c r="F771"/>
  <c r="G771"/>
  <c r="H771"/>
  <c r="I771"/>
  <c r="J771"/>
  <c r="K771"/>
  <c r="L771"/>
  <c r="M771"/>
  <c r="N771"/>
  <c r="O771"/>
  <c r="P771"/>
  <c r="V771"/>
  <c r="W771"/>
  <c r="X771"/>
  <c r="Y771"/>
  <c r="Z771"/>
  <c r="AA771"/>
  <c r="AB771"/>
  <c r="AC771"/>
  <c r="C772"/>
  <c r="D772"/>
  <c r="E772"/>
  <c r="F772"/>
  <c r="G772"/>
  <c r="H772"/>
  <c r="I772"/>
  <c r="J772"/>
  <c r="K772"/>
  <c r="L772"/>
  <c r="M772"/>
  <c r="N772"/>
  <c r="O772"/>
  <c r="P772"/>
  <c r="V772"/>
  <c r="W772"/>
  <c r="X772"/>
  <c r="Y772"/>
  <c r="Z772"/>
  <c r="AA772"/>
  <c r="AB772"/>
  <c r="AC772"/>
  <c r="C773"/>
  <c r="D773"/>
  <c r="E773"/>
  <c r="F773"/>
  <c r="G773"/>
  <c r="H773"/>
  <c r="I773"/>
  <c r="J773"/>
  <c r="K773"/>
  <c r="L773"/>
  <c r="M773"/>
  <c r="N773"/>
  <c r="O773"/>
  <c r="P773"/>
  <c r="V773"/>
  <c r="W773"/>
  <c r="X773"/>
  <c r="Y773"/>
  <c r="Z773"/>
  <c r="AA773"/>
  <c r="AB773"/>
  <c r="AC773"/>
  <c r="C774"/>
  <c r="D774"/>
  <c r="E774"/>
  <c r="F774"/>
  <c r="G774"/>
  <c r="H774"/>
  <c r="I774"/>
  <c r="J774"/>
  <c r="K774"/>
  <c r="L774"/>
  <c r="M774"/>
  <c r="N774"/>
  <c r="O774"/>
  <c r="P774"/>
  <c r="V774"/>
  <c r="W774"/>
  <c r="X774"/>
  <c r="Y774"/>
  <c r="Z774"/>
  <c r="AA774"/>
  <c r="AB774"/>
  <c r="AC774"/>
  <c r="C775"/>
  <c r="D775"/>
  <c r="E775"/>
  <c r="F775"/>
  <c r="G775"/>
  <c r="H775"/>
  <c r="I775"/>
  <c r="J775"/>
  <c r="K775"/>
  <c r="L775"/>
  <c r="M775"/>
  <c r="N775"/>
  <c r="O775"/>
  <c r="P775"/>
  <c r="V775"/>
  <c r="W775"/>
  <c r="X775"/>
  <c r="Y775"/>
  <c r="Z775"/>
  <c r="AA775"/>
  <c r="AB775"/>
  <c r="AC775"/>
  <c r="C776"/>
  <c r="D776"/>
  <c r="E776"/>
  <c r="F776"/>
  <c r="G776"/>
  <c r="H776"/>
  <c r="I776"/>
  <c r="J776"/>
  <c r="K776"/>
  <c r="L776"/>
  <c r="M776"/>
  <c r="N776"/>
  <c r="O776"/>
  <c r="P776"/>
  <c r="V776"/>
  <c r="W776"/>
  <c r="X776"/>
  <c r="Y776"/>
  <c r="Z776"/>
  <c r="AA776"/>
  <c r="AB776"/>
  <c r="AC776"/>
  <c r="C777"/>
  <c r="D777"/>
  <c r="E777"/>
  <c r="F777"/>
  <c r="G777"/>
  <c r="H777"/>
  <c r="I777"/>
  <c r="J777"/>
  <c r="K777"/>
  <c r="L777"/>
  <c r="M777"/>
  <c r="N777"/>
  <c r="O777"/>
  <c r="P777"/>
  <c r="V777"/>
  <c r="W777"/>
  <c r="X777"/>
  <c r="Y777"/>
  <c r="Z777"/>
  <c r="AA777"/>
  <c r="AB777"/>
  <c r="AC777"/>
  <c r="C778"/>
  <c r="D778"/>
  <c r="E778"/>
  <c r="F778"/>
  <c r="G778"/>
  <c r="H778"/>
  <c r="I778"/>
  <c r="J778"/>
  <c r="K778"/>
  <c r="L778"/>
  <c r="M778"/>
  <c r="N778"/>
  <c r="O778"/>
  <c r="P778"/>
  <c r="V778"/>
  <c r="W778"/>
  <c r="X778"/>
  <c r="Y778"/>
  <c r="Z778"/>
  <c r="AA778"/>
  <c r="AB778"/>
  <c r="AC778"/>
  <c r="C779"/>
  <c r="D779"/>
  <c r="E779"/>
  <c r="F779"/>
  <c r="G779"/>
  <c r="H779"/>
  <c r="I779"/>
  <c r="J779"/>
  <c r="K779"/>
  <c r="L779"/>
  <c r="M779"/>
  <c r="N779"/>
  <c r="O779"/>
  <c r="P779"/>
  <c r="V779"/>
  <c r="W779"/>
  <c r="X779"/>
  <c r="Y779"/>
  <c r="Z779"/>
  <c r="AA779"/>
  <c r="AB779"/>
  <c r="AC779"/>
  <c r="C780"/>
  <c r="D780"/>
  <c r="E780"/>
  <c r="F780"/>
  <c r="G780"/>
  <c r="H780"/>
  <c r="I780"/>
  <c r="J780"/>
  <c r="K780"/>
  <c r="L780"/>
  <c r="M780"/>
  <c r="N780"/>
  <c r="O780"/>
  <c r="P780"/>
  <c r="V780"/>
  <c r="W780"/>
  <c r="X780"/>
  <c r="Y780"/>
  <c r="Z780"/>
  <c r="AA780"/>
  <c r="AB780"/>
  <c r="AC780"/>
  <c r="C781"/>
  <c r="D781"/>
  <c r="E781"/>
  <c r="F781"/>
  <c r="G781"/>
  <c r="H781"/>
  <c r="I781"/>
  <c r="J781"/>
  <c r="K781"/>
  <c r="L781"/>
  <c r="M781"/>
  <c r="N781"/>
  <c r="O781"/>
  <c r="P781"/>
  <c r="V781"/>
  <c r="W781"/>
  <c r="X781"/>
  <c r="Y781"/>
  <c r="Z781"/>
  <c r="AA781"/>
  <c r="AB781"/>
  <c r="AC781"/>
  <c r="C782"/>
  <c r="D782"/>
  <c r="E782"/>
  <c r="F782"/>
  <c r="G782"/>
  <c r="H782"/>
  <c r="I782"/>
  <c r="J782"/>
  <c r="K782"/>
  <c r="L782"/>
  <c r="M782"/>
  <c r="N782"/>
  <c r="O782"/>
  <c r="P782"/>
  <c r="V782"/>
  <c r="W782"/>
  <c r="X782"/>
  <c r="Y782"/>
  <c r="Z782"/>
  <c r="AA782"/>
  <c r="AB782"/>
  <c r="AC782"/>
  <c r="C783"/>
  <c r="D783"/>
  <c r="E783"/>
  <c r="F783"/>
  <c r="G783"/>
  <c r="H783"/>
  <c r="I783"/>
  <c r="J783"/>
  <c r="K783"/>
  <c r="L783"/>
  <c r="M783"/>
  <c r="N783"/>
  <c r="O783"/>
  <c r="P783"/>
  <c r="V783"/>
  <c r="W783"/>
  <c r="X783"/>
  <c r="Y783"/>
  <c r="Z783"/>
  <c r="AA783"/>
  <c r="AB783"/>
  <c r="AC783"/>
  <c r="C784"/>
  <c r="D784"/>
  <c r="E784"/>
  <c r="F784"/>
  <c r="G784"/>
  <c r="H784"/>
  <c r="I784"/>
  <c r="J784"/>
  <c r="K784"/>
  <c r="L784"/>
  <c r="M784"/>
  <c r="N784"/>
  <c r="O784"/>
  <c r="P784"/>
  <c r="V784"/>
  <c r="W784"/>
  <c r="X784"/>
  <c r="Y784"/>
  <c r="Z784"/>
  <c r="AA784"/>
  <c r="AB784"/>
  <c r="AC784"/>
  <c r="C785"/>
  <c r="D785"/>
  <c r="E785"/>
  <c r="F785"/>
  <c r="G785"/>
  <c r="H785"/>
  <c r="I785"/>
  <c r="J785"/>
  <c r="K785"/>
  <c r="L785"/>
  <c r="M785"/>
  <c r="N785"/>
  <c r="O785"/>
  <c r="P785"/>
  <c r="V785"/>
  <c r="W785"/>
  <c r="X785"/>
  <c r="Y785"/>
  <c r="Z785"/>
  <c r="AA785"/>
  <c r="AB785"/>
  <c r="AC785"/>
  <c r="C786"/>
  <c r="D786"/>
  <c r="E786"/>
  <c r="F786"/>
  <c r="G786"/>
  <c r="H786"/>
  <c r="I786"/>
  <c r="J786"/>
  <c r="K786"/>
  <c r="L786"/>
  <c r="M786"/>
  <c r="N786"/>
  <c r="O786"/>
  <c r="P786"/>
  <c r="V786"/>
  <c r="W786"/>
  <c r="X786"/>
  <c r="Y786"/>
  <c r="Z786"/>
  <c r="AA786"/>
  <c r="AB786"/>
  <c r="AC786"/>
  <c r="C787"/>
  <c r="D787"/>
  <c r="E787"/>
  <c r="F787"/>
  <c r="G787"/>
  <c r="H787"/>
  <c r="I787"/>
  <c r="J787"/>
  <c r="K787"/>
  <c r="L787"/>
  <c r="M787"/>
  <c r="N787"/>
  <c r="O787"/>
  <c r="P787"/>
  <c r="V787"/>
  <c r="W787"/>
  <c r="X787"/>
  <c r="Y787"/>
  <c r="Z787"/>
  <c r="AA787"/>
  <c r="AB787"/>
  <c r="AC787"/>
  <c r="C788"/>
  <c r="D788"/>
  <c r="E788"/>
  <c r="F788"/>
  <c r="G788"/>
  <c r="H788"/>
  <c r="I788"/>
  <c r="J788"/>
  <c r="K788"/>
  <c r="L788"/>
  <c r="M788"/>
  <c r="N788"/>
  <c r="O788"/>
  <c r="P788"/>
  <c r="V788"/>
  <c r="W788"/>
  <c r="X788"/>
  <c r="Y788"/>
  <c r="Z788"/>
  <c r="AA788"/>
  <c r="AB788"/>
  <c r="AC788"/>
  <c r="C789"/>
  <c r="D789"/>
  <c r="E789"/>
  <c r="F789"/>
  <c r="G789"/>
  <c r="H789"/>
  <c r="I789"/>
  <c r="J789"/>
  <c r="K789"/>
  <c r="L789"/>
  <c r="M789"/>
  <c r="N789"/>
  <c r="O789"/>
  <c r="P789"/>
  <c r="V789"/>
  <c r="W789"/>
  <c r="X789"/>
  <c r="Y789"/>
  <c r="Z789"/>
  <c r="AA789"/>
  <c r="AB789"/>
  <c r="AC789"/>
  <c r="C790"/>
  <c r="D790"/>
  <c r="E790"/>
  <c r="F790"/>
  <c r="G790"/>
  <c r="H790"/>
  <c r="I790"/>
  <c r="J790"/>
  <c r="K790"/>
  <c r="L790"/>
  <c r="M790"/>
  <c r="N790"/>
  <c r="O790"/>
  <c r="P790"/>
  <c r="V790"/>
  <c r="W790"/>
  <c r="X790"/>
  <c r="Y790"/>
  <c r="Z790"/>
  <c r="AA790"/>
  <c r="AB790"/>
  <c r="AC790"/>
  <c r="C791"/>
  <c r="D791"/>
  <c r="E791"/>
  <c r="F791"/>
  <c r="G791"/>
  <c r="H791"/>
  <c r="I791"/>
  <c r="J791"/>
  <c r="K791"/>
  <c r="L791"/>
  <c r="M791"/>
  <c r="N791"/>
  <c r="O791"/>
  <c r="P791"/>
  <c r="V791"/>
  <c r="W791"/>
  <c r="X791"/>
  <c r="Y791"/>
  <c r="Z791"/>
  <c r="AA791"/>
  <c r="AB791"/>
  <c r="AC791"/>
  <c r="C792"/>
  <c r="D792"/>
  <c r="E792"/>
  <c r="F792"/>
  <c r="G792"/>
  <c r="H792"/>
  <c r="I792"/>
  <c r="J792"/>
  <c r="K792"/>
  <c r="L792"/>
  <c r="M792"/>
  <c r="N792"/>
  <c r="O792"/>
  <c r="P792"/>
  <c r="V792"/>
  <c r="W792"/>
  <c r="X792"/>
  <c r="Y792"/>
  <c r="Z792"/>
  <c r="AA792"/>
  <c r="AB792"/>
  <c r="AC792"/>
  <c r="C793"/>
  <c r="D793"/>
  <c r="E793"/>
  <c r="F793"/>
  <c r="G793"/>
  <c r="H793"/>
  <c r="I793"/>
  <c r="J793"/>
  <c r="K793"/>
  <c r="L793"/>
  <c r="M793"/>
  <c r="N793"/>
  <c r="O793"/>
  <c r="P793"/>
  <c r="V793"/>
  <c r="W793"/>
  <c r="X793"/>
  <c r="Y793"/>
  <c r="Z793"/>
  <c r="AA793"/>
  <c r="AB793"/>
  <c r="AC793"/>
  <c r="C794"/>
  <c r="D794"/>
  <c r="E794"/>
  <c r="F794"/>
  <c r="G794"/>
  <c r="H794"/>
  <c r="I794"/>
  <c r="J794"/>
  <c r="K794"/>
  <c r="L794"/>
  <c r="M794"/>
  <c r="N794"/>
  <c r="O794"/>
  <c r="P794"/>
  <c r="V794"/>
  <c r="W794"/>
  <c r="X794"/>
  <c r="Y794"/>
  <c r="Z794"/>
  <c r="AA794"/>
  <c r="AB794"/>
  <c r="AC794"/>
  <c r="C795"/>
  <c r="D795"/>
  <c r="E795"/>
  <c r="F795"/>
  <c r="G795"/>
  <c r="H795"/>
  <c r="I795"/>
  <c r="J795"/>
  <c r="K795"/>
  <c r="L795"/>
  <c r="M795"/>
  <c r="N795"/>
  <c r="O795"/>
  <c r="P795"/>
  <c r="V795"/>
  <c r="W795"/>
  <c r="X795"/>
  <c r="Y795"/>
  <c r="Z795"/>
  <c r="AA795"/>
  <c r="AB795"/>
  <c r="AC795"/>
  <c r="C796"/>
  <c r="D796"/>
  <c r="E796"/>
  <c r="F796"/>
  <c r="G796"/>
  <c r="H796"/>
  <c r="I796"/>
  <c r="J796"/>
  <c r="K796"/>
  <c r="L796"/>
  <c r="M796"/>
  <c r="N796"/>
  <c r="O796"/>
  <c r="P796"/>
  <c r="V796"/>
  <c r="W796"/>
  <c r="X796"/>
  <c r="Y796"/>
  <c r="Z796"/>
  <c r="AA796"/>
  <c r="AB796"/>
  <c r="AC796"/>
  <c r="C797"/>
  <c r="D797"/>
  <c r="E797"/>
  <c r="F797"/>
  <c r="G797"/>
  <c r="H797"/>
  <c r="I797"/>
  <c r="J797"/>
  <c r="K797"/>
  <c r="L797"/>
  <c r="M797"/>
  <c r="N797"/>
  <c r="O797"/>
  <c r="P797"/>
  <c r="V797"/>
  <c r="W797"/>
  <c r="X797"/>
  <c r="Y797"/>
  <c r="Z797"/>
  <c r="AA797"/>
  <c r="AB797"/>
  <c r="AC797"/>
  <c r="C798"/>
  <c r="D798"/>
  <c r="E798"/>
  <c r="F798"/>
  <c r="G798"/>
  <c r="H798"/>
  <c r="I798"/>
  <c r="J798"/>
  <c r="K798"/>
  <c r="L798"/>
  <c r="M798"/>
  <c r="N798"/>
  <c r="O798"/>
  <c r="P798"/>
  <c r="V798"/>
  <c r="W798"/>
  <c r="X798"/>
  <c r="Y798"/>
  <c r="Z798"/>
  <c r="AA798"/>
  <c r="AB798"/>
  <c r="AC798"/>
  <c r="C799"/>
  <c r="D799"/>
  <c r="E799"/>
  <c r="F799"/>
  <c r="G799"/>
  <c r="H799"/>
  <c r="I799"/>
  <c r="J799"/>
  <c r="K799"/>
  <c r="L799"/>
  <c r="M799"/>
  <c r="N799"/>
  <c r="O799"/>
  <c r="P799"/>
  <c r="V799"/>
  <c r="W799"/>
  <c r="X799"/>
  <c r="Y799"/>
  <c r="Z799"/>
  <c r="AA799"/>
  <c r="AB799"/>
  <c r="AC799"/>
  <c r="C800"/>
  <c r="D800"/>
  <c r="E800"/>
  <c r="F800"/>
  <c r="G800"/>
  <c r="H800"/>
  <c r="I800"/>
  <c r="J800"/>
  <c r="K800"/>
  <c r="L800"/>
  <c r="M800"/>
  <c r="N800"/>
  <c r="O800"/>
  <c r="P800"/>
  <c r="V800"/>
  <c r="W800"/>
  <c r="X800"/>
  <c r="Y800"/>
  <c r="Z800"/>
  <c r="AA800"/>
  <c r="AB800"/>
  <c r="AC800"/>
  <c r="C801"/>
  <c r="D801"/>
  <c r="E801"/>
  <c r="F801"/>
  <c r="G801"/>
  <c r="H801"/>
  <c r="I801"/>
  <c r="J801"/>
  <c r="K801"/>
  <c r="L801"/>
  <c r="M801"/>
  <c r="N801"/>
  <c r="O801"/>
  <c r="P801"/>
  <c r="V801"/>
  <c r="W801"/>
  <c r="X801"/>
  <c r="Y801"/>
  <c r="Z801"/>
  <c r="AA801"/>
  <c r="AB801"/>
  <c r="AC801"/>
  <c r="C802"/>
  <c r="D802"/>
  <c r="E802"/>
  <c r="F802"/>
  <c r="G802"/>
  <c r="H802"/>
  <c r="I802"/>
  <c r="J802"/>
  <c r="K802"/>
  <c r="L802"/>
  <c r="M802"/>
  <c r="N802"/>
  <c r="O802"/>
  <c r="P802"/>
  <c r="V802"/>
  <c r="W802"/>
  <c r="X802"/>
  <c r="Y802"/>
  <c r="Z802"/>
  <c r="AA802"/>
  <c r="AB802"/>
  <c r="AC802"/>
  <c r="C803"/>
  <c r="D803"/>
  <c r="E803"/>
  <c r="F803"/>
  <c r="G803"/>
  <c r="H803"/>
  <c r="I803"/>
  <c r="J803"/>
  <c r="K803"/>
  <c r="L803"/>
  <c r="M803"/>
  <c r="N803"/>
  <c r="O803"/>
  <c r="P803"/>
  <c r="V803"/>
  <c r="W803"/>
  <c r="X803"/>
  <c r="Y803"/>
  <c r="Z803"/>
  <c r="AA803"/>
  <c r="AB803"/>
  <c r="AC803"/>
  <c r="C804"/>
  <c r="D804"/>
  <c r="E804"/>
  <c r="F804"/>
  <c r="G804"/>
  <c r="H804"/>
  <c r="I804"/>
  <c r="J804"/>
  <c r="K804"/>
  <c r="L804"/>
  <c r="M804"/>
  <c r="N804"/>
  <c r="O804"/>
  <c r="P804"/>
  <c r="V804"/>
  <c r="W804"/>
  <c r="X804"/>
  <c r="Y804"/>
  <c r="Z804"/>
  <c r="AA804"/>
  <c r="AB804"/>
  <c r="AC804"/>
  <c r="C805"/>
  <c r="D805"/>
  <c r="E805"/>
  <c r="F805"/>
  <c r="G805"/>
  <c r="H805"/>
  <c r="I805"/>
  <c r="J805"/>
  <c r="K805"/>
  <c r="L805"/>
  <c r="M805"/>
  <c r="N805"/>
  <c r="O805"/>
  <c r="P805"/>
  <c r="V805"/>
  <c r="W805"/>
  <c r="X805"/>
  <c r="Y805"/>
  <c r="Z805"/>
  <c r="AA805"/>
  <c r="AB805"/>
  <c r="AC805"/>
  <c r="C806"/>
  <c r="D806"/>
  <c r="E806"/>
  <c r="F806"/>
  <c r="G806"/>
  <c r="H806"/>
  <c r="I806"/>
  <c r="J806"/>
  <c r="K806"/>
  <c r="L806"/>
  <c r="M806"/>
  <c r="N806"/>
  <c r="O806"/>
  <c r="P806"/>
  <c r="V806"/>
  <c r="W806"/>
  <c r="X806"/>
  <c r="Y806"/>
  <c r="Z806"/>
  <c r="AA806"/>
  <c r="AB806"/>
  <c r="AC806"/>
  <c r="C807"/>
  <c r="D807"/>
  <c r="E807"/>
  <c r="F807"/>
  <c r="G807"/>
  <c r="H807"/>
  <c r="I807"/>
  <c r="J807"/>
  <c r="K807"/>
  <c r="L807"/>
  <c r="M807"/>
  <c r="N807"/>
  <c r="O807"/>
  <c r="P807"/>
  <c r="V807"/>
  <c r="W807"/>
  <c r="X807"/>
  <c r="Y807"/>
  <c r="Z807"/>
  <c r="AA807"/>
  <c r="AB807"/>
  <c r="AC807"/>
  <c r="C808"/>
  <c r="D808"/>
  <c r="E808"/>
  <c r="F808"/>
  <c r="G808"/>
  <c r="H808"/>
  <c r="I808"/>
  <c r="J808"/>
  <c r="K808"/>
  <c r="L808"/>
  <c r="M808"/>
  <c r="N808"/>
  <c r="O808"/>
  <c r="P808"/>
  <c r="V808"/>
  <c r="W808"/>
  <c r="X808"/>
  <c r="Y808"/>
  <c r="Z808"/>
  <c r="AA808"/>
  <c r="AB808"/>
  <c r="AC808"/>
  <c r="C809"/>
  <c r="D809"/>
  <c r="E809"/>
  <c r="F809"/>
  <c r="G809"/>
  <c r="H809"/>
  <c r="I809"/>
  <c r="J809"/>
  <c r="K809"/>
  <c r="L809"/>
  <c r="M809"/>
  <c r="N809"/>
  <c r="O809"/>
  <c r="P809"/>
  <c r="V809"/>
  <c r="W809"/>
  <c r="X809"/>
  <c r="Y809"/>
  <c r="Z809"/>
  <c r="AA809"/>
  <c r="AB809"/>
  <c r="AC809"/>
  <c r="C810"/>
  <c r="D810"/>
  <c r="E810"/>
  <c r="F810"/>
  <c r="G810"/>
  <c r="H810"/>
  <c r="I810"/>
  <c r="J810"/>
  <c r="K810"/>
  <c r="L810"/>
  <c r="M810"/>
  <c r="N810"/>
  <c r="O810"/>
  <c r="P810"/>
  <c r="V810"/>
  <c r="W810"/>
  <c r="X810"/>
  <c r="Y810"/>
  <c r="Z810"/>
  <c r="AA810"/>
  <c r="AB810"/>
  <c r="AC810"/>
  <c r="C811"/>
  <c r="D811"/>
  <c r="E811"/>
  <c r="F811"/>
  <c r="G811"/>
  <c r="H811"/>
  <c r="I811"/>
  <c r="J811"/>
  <c r="K811"/>
  <c r="L811"/>
  <c r="M811"/>
  <c r="N811"/>
  <c r="O811"/>
  <c r="P811"/>
  <c r="V811"/>
  <c r="W811"/>
  <c r="X811"/>
  <c r="Y811"/>
  <c r="Z811"/>
  <c r="AA811"/>
  <c r="AB811"/>
  <c r="AC811"/>
  <c r="C812"/>
  <c r="D812"/>
  <c r="E812"/>
  <c r="F812"/>
  <c r="G812"/>
  <c r="H812"/>
  <c r="I812"/>
  <c r="J812"/>
  <c r="K812"/>
  <c r="L812"/>
  <c r="M812"/>
  <c r="N812"/>
  <c r="O812"/>
  <c r="P812"/>
  <c r="V812"/>
  <c r="W812"/>
  <c r="X812"/>
  <c r="Y812"/>
  <c r="Z812"/>
  <c r="AA812"/>
  <c r="AB812"/>
  <c r="AC812"/>
  <c r="C813"/>
  <c r="D813"/>
  <c r="E813"/>
  <c r="F813"/>
  <c r="G813"/>
  <c r="H813"/>
  <c r="I813"/>
  <c r="J813"/>
  <c r="K813"/>
  <c r="L813"/>
  <c r="M813"/>
  <c r="N813"/>
  <c r="O813"/>
  <c r="P813"/>
  <c r="V813"/>
  <c r="W813"/>
  <c r="X813"/>
  <c r="Y813"/>
  <c r="Z813"/>
  <c r="AA813"/>
  <c r="AB813"/>
  <c r="AC813"/>
  <c r="C814"/>
  <c r="D814"/>
  <c r="E814"/>
  <c r="F814"/>
  <c r="G814"/>
  <c r="H814"/>
  <c r="I814"/>
  <c r="J814"/>
  <c r="K814"/>
  <c r="L814"/>
  <c r="M814"/>
  <c r="N814"/>
  <c r="O814"/>
  <c r="P814"/>
  <c r="V814"/>
  <c r="W814"/>
  <c r="X814"/>
  <c r="Y814"/>
  <c r="Z814"/>
  <c r="AA814"/>
  <c r="AB814"/>
  <c r="AC814"/>
  <c r="C815"/>
  <c r="D815"/>
  <c r="E815"/>
  <c r="F815"/>
  <c r="G815"/>
  <c r="H815"/>
  <c r="I815"/>
  <c r="J815"/>
  <c r="K815"/>
  <c r="L815"/>
  <c r="M815"/>
  <c r="N815"/>
  <c r="O815"/>
  <c r="P815"/>
  <c r="V815"/>
  <c r="W815"/>
  <c r="X815"/>
  <c r="Y815"/>
  <c r="Z815"/>
  <c r="AA815"/>
  <c r="AB815"/>
  <c r="AC815"/>
  <c r="C816"/>
  <c r="D816"/>
  <c r="E816"/>
  <c r="F816"/>
  <c r="G816"/>
  <c r="H816"/>
  <c r="I816"/>
  <c r="J816"/>
  <c r="K816"/>
  <c r="L816"/>
  <c r="M816"/>
  <c r="N816"/>
  <c r="O816"/>
  <c r="P816"/>
  <c r="V816"/>
  <c r="W816"/>
  <c r="X816"/>
  <c r="Y816"/>
  <c r="Z816"/>
  <c r="AA816"/>
  <c r="AB816"/>
  <c r="AC816"/>
  <c r="C817"/>
  <c r="D817"/>
  <c r="E817"/>
  <c r="F817"/>
  <c r="G817"/>
  <c r="H817"/>
  <c r="I817"/>
  <c r="J817"/>
  <c r="K817"/>
  <c r="L817"/>
  <c r="M817"/>
  <c r="N817"/>
  <c r="O817"/>
  <c r="P817"/>
  <c r="V817"/>
  <c r="W817"/>
  <c r="X817"/>
  <c r="Y817"/>
  <c r="Z817"/>
  <c r="AA817"/>
  <c r="AB817"/>
  <c r="AC817"/>
  <c r="C818"/>
  <c r="D818"/>
  <c r="E818"/>
  <c r="F818"/>
  <c r="G818"/>
  <c r="H818"/>
  <c r="I818"/>
  <c r="J818"/>
  <c r="K818"/>
  <c r="L818"/>
  <c r="M818"/>
  <c r="N818"/>
  <c r="O818"/>
  <c r="P818"/>
  <c r="V818"/>
  <c r="W818"/>
  <c r="X818"/>
  <c r="Y818"/>
  <c r="Z818"/>
  <c r="AA818"/>
  <c r="AB818"/>
  <c r="AC818"/>
  <c r="C819"/>
  <c r="D819"/>
  <c r="E819"/>
  <c r="F819"/>
  <c r="G819"/>
  <c r="H819"/>
  <c r="I819"/>
  <c r="J819"/>
  <c r="K819"/>
  <c r="L819"/>
  <c r="M819"/>
  <c r="N819"/>
  <c r="O819"/>
  <c r="P819"/>
  <c r="V819"/>
  <c r="W819"/>
  <c r="X819"/>
  <c r="Y819"/>
  <c r="Z819"/>
  <c r="AA819"/>
  <c r="AB819"/>
  <c r="AC819"/>
  <c r="C820"/>
  <c r="D820"/>
  <c r="E820"/>
  <c r="F820"/>
  <c r="G820"/>
  <c r="H820"/>
  <c r="I820"/>
  <c r="J820"/>
  <c r="K820"/>
  <c r="L820"/>
  <c r="M820"/>
  <c r="N820"/>
  <c r="O820"/>
  <c r="P820"/>
  <c r="V820"/>
  <c r="W820"/>
  <c r="X820"/>
  <c r="Y820"/>
  <c r="Z820"/>
  <c r="AA820"/>
  <c r="AB820"/>
  <c r="AC820"/>
  <c r="C821"/>
  <c r="D821"/>
  <c r="E821"/>
  <c r="F821"/>
  <c r="G821"/>
  <c r="H821"/>
  <c r="I821"/>
  <c r="J821"/>
  <c r="K821"/>
  <c r="L821"/>
  <c r="M821"/>
  <c r="N821"/>
  <c r="O821"/>
  <c r="P821"/>
  <c r="V821"/>
  <c r="W821"/>
  <c r="X821"/>
  <c r="Y821"/>
  <c r="Z821"/>
  <c r="AA821"/>
  <c r="AB821"/>
  <c r="AC821"/>
  <c r="C822"/>
  <c r="D822"/>
  <c r="E822"/>
  <c r="F822"/>
  <c r="G822"/>
  <c r="H822"/>
  <c r="I822"/>
  <c r="J822"/>
  <c r="K822"/>
  <c r="L822"/>
  <c r="M822"/>
  <c r="N822"/>
  <c r="O822"/>
  <c r="P822"/>
  <c r="V822"/>
  <c r="W822"/>
  <c r="X822"/>
  <c r="Y822"/>
  <c r="Z822"/>
  <c r="AA822"/>
  <c r="AB822"/>
  <c r="AC822"/>
  <c r="C823"/>
  <c r="D823"/>
  <c r="E823"/>
  <c r="F823"/>
  <c r="G823"/>
  <c r="H823"/>
  <c r="I823"/>
  <c r="J823"/>
  <c r="K823"/>
  <c r="L823"/>
  <c r="M823"/>
  <c r="N823"/>
  <c r="O823"/>
  <c r="P823"/>
  <c r="V823"/>
  <c r="W823"/>
  <c r="X823"/>
  <c r="Y823"/>
  <c r="Z823"/>
  <c r="AA823"/>
  <c r="AB823"/>
  <c r="AC823"/>
  <c r="C824"/>
  <c r="D824"/>
  <c r="E824"/>
  <c r="F824"/>
  <c r="G824"/>
  <c r="H824"/>
  <c r="I824"/>
  <c r="J824"/>
  <c r="K824"/>
  <c r="L824"/>
  <c r="M824"/>
  <c r="N824"/>
  <c r="O824"/>
  <c r="P824"/>
  <c r="V824"/>
  <c r="W824"/>
  <c r="X824"/>
  <c r="Y824"/>
  <c r="Z824"/>
  <c r="AA824"/>
  <c r="AB824"/>
  <c r="AC824"/>
  <c r="C825"/>
  <c r="D825"/>
  <c r="E825"/>
  <c r="F825"/>
  <c r="G825"/>
  <c r="H825"/>
  <c r="I825"/>
  <c r="J825"/>
  <c r="K825"/>
  <c r="L825"/>
  <c r="M825"/>
  <c r="N825"/>
  <c r="O825"/>
  <c r="P825"/>
  <c r="V825"/>
  <c r="W825"/>
  <c r="X825"/>
  <c r="Y825"/>
  <c r="Z825"/>
  <c r="AA825"/>
  <c r="AB825"/>
  <c r="AC825"/>
  <c r="C826"/>
  <c r="D826"/>
  <c r="E826"/>
  <c r="F826"/>
  <c r="G826"/>
  <c r="H826"/>
  <c r="I826"/>
  <c r="J826"/>
  <c r="K826"/>
  <c r="L826"/>
  <c r="M826"/>
  <c r="N826"/>
  <c r="O826"/>
  <c r="P826"/>
  <c r="V826"/>
  <c r="W826"/>
  <c r="X826"/>
  <c r="Y826"/>
  <c r="Z826"/>
  <c r="AA826"/>
  <c r="AB826"/>
  <c r="AC826"/>
  <c r="C827"/>
  <c r="D827"/>
  <c r="E827"/>
  <c r="F827"/>
  <c r="G827"/>
  <c r="H827"/>
  <c r="I827"/>
  <c r="J827"/>
  <c r="K827"/>
  <c r="L827"/>
  <c r="M827"/>
  <c r="N827"/>
  <c r="O827"/>
  <c r="P827"/>
  <c r="V827"/>
  <c r="W827"/>
  <c r="X827"/>
  <c r="Y827"/>
  <c r="Z827"/>
  <c r="AA827"/>
  <c r="AB827"/>
  <c r="AC827"/>
  <c r="C828"/>
  <c r="D828"/>
  <c r="E828"/>
  <c r="F828"/>
  <c r="G828"/>
  <c r="H828"/>
  <c r="I828"/>
  <c r="J828"/>
  <c r="K828"/>
  <c r="L828"/>
  <c r="M828"/>
  <c r="N828"/>
  <c r="O828"/>
  <c r="P828"/>
  <c r="V828"/>
  <c r="W828"/>
  <c r="X828"/>
  <c r="Y828"/>
  <c r="Z828"/>
  <c r="AA828"/>
  <c r="AB828"/>
  <c r="AC828"/>
  <c r="C829"/>
  <c r="D829"/>
  <c r="E829"/>
  <c r="F829"/>
  <c r="G829"/>
  <c r="H829"/>
  <c r="I829"/>
  <c r="J829"/>
  <c r="K829"/>
  <c r="L829"/>
  <c r="M829"/>
  <c r="N829"/>
  <c r="O829"/>
  <c r="P829"/>
  <c r="V829"/>
  <c r="W829"/>
  <c r="X829"/>
  <c r="Y829"/>
  <c r="Z829"/>
  <c r="AA829"/>
  <c r="AB829"/>
  <c r="AC829"/>
  <c r="C830"/>
  <c r="D830"/>
  <c r="E830"/>
  <c r="F830"/>
  <c r="G830"/>
  <c r="H830"/>
  <c r="I830"/>
  <c r="J830"/>
  <c r="K830"/>
  <c r="L830"/>
  <c r="M830"/>
  <c r="N830"/>
  <c r="O830"/>
  <c r="P830"/>
  <c r="V830"/>
  <c r="W830"/>
  <c r="X830"/>
  <c r="Y830"/>
  <c r="Z830"/>
  <c r="AA830"/>
  <c r="AB830"/>
  <c r="AC830"/>
  <c r="C831"/>
  <c r="D831"/>
  <c r="E831"/>
  <c r="F831"/>
  <c r="G831"/>
  <c r="H831"/>
  <c r="I831"/>
  <c r="J831"/>
  <c r="K831"/>
  <c r="L831"/>
  <c r="M831"/>
  <c r="N831"/>
  <c r="O831"/>
  <c r="P831"/>
  <c r="V831"/>
  <c r="W831"/>
  <c r="X831"/>
  <c r="Y831"/>
  <c r="Z831"/>
  <c r="AA831"/>
  <c r="AB831"/>
  <c r="AC831"/>
  <c r="C832"/>
  <c r="D832"/>
  <c r="E832"/>
  <c r="F832"/>
  <c r="G832"/>
  <c r="H832"/>
  <c r="I832"/>
  <c r="J832"/>
  <c r="K832"/>
  <c r="L832"/>
  <c r="M832"/>
  <c r="N832"/>
  <c r="O832"/>
  <c r="P832"/>
  <c r="V832"/>
  <c r="W832"/>
  <c r="X832"/>
  <c r="Y832"/>
  <c r="Z832"/>
  <c r="AA832"/>
  <c r="AB832"/>
  <c r="AC832"/>
  <c r="C833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AE11" i="4"/>
  <c r="C25"/>
  <c r="D833" i="3"/>
  <c r="E833"/>
  <c r="F833"/>
  <c r="G833"/>
  <c r="H833"/>
  <c r="I833"/>
  <c r="J833"/>
  <c r="K833"/>
  <c r="L833"/>
  <c r="M833"/>
  <c r="N833"/>
  <c r="O833"/>
  <c r="P833"/>
  <c r="AR11" i="4"/>
  <c r="P25"/>
  <c r="V833" i="3"/>
  <c r="W833"/>
  <c r="X833"/>
  <c r="Y833"/>
  <c r="Z833"/>
  <c r="AA833"/>
  <c r="AB833"/>
  <c r="AC833"/>
  <c r="C834"/>
  <c r="D834"/>
  <c r="E834"/>
  <c r="F834"/>
  <c r="G834"/>
  <c r="H834"/>
  <c r="I834"/>
  <c r="J834"/>
  <c r="K834"/>
  <c r="L834"/>
  <c r="M834"/>
  <c r="N834"/>
  <c r="O834"/>
  <c r="P834"/>
  <c r="V834"/>
  <c r="W834"/>
  <c r="X834"/>
  <c r="Y834"/>
  <c r="Z834"/>
  <c r="AA834"/>
  <c r="AB834"/>
  <c r="AC834"/>
  <c r="C835"/>
  <c r="D835"/>
  <c r="E835"/>
  <c r="F835"/>
  <c r="G835"/>
  <c r="H835"/>
  <c r="I835"/>
  <c r="J835"/>
  <c r="K835"/>
  <c r="L835"/>
  <c r="M835"/>
  <c r="N835"/>
  <c r="O835"/>
  <c r="P835"/>
  <c r="V835"/>
  <c r="W835"/>
  <c r="X835"/>
  <c r="Y835"/>
  <c r="Z835"/>
  <c r="AA835"/>
  <c r="AB835"/>
  <c r="AC835"/>
  <c r="C836"/>
  <c r="D836"/>
  <c r="E836"/>
  <c r="F836"/>
  <c r="G836"/>
  <c r="H836"/>
  <c r="I836"/>
  <c r="J836"/>
  <c r="K836"/>
  <c r="L836"/>
  <c r="M836"/>
  <c r="N836"/>
  <c r="O836"/>
  <c r="P836"/>
  <c r="V836"/>
  <c r="W836"/>
  <c r="X836"/>
  <c r="Y836"/>
  <c r="Z836"/>
  <c r="AA836"/>
  <c r="AB836"/>
  <c r="AC836"/>
  <c r="C837"/>
  <c r="D837"/>
  <c r="E837"/>
  <c r="F837"/>
  <c r="G837"/>
  <c r="H837"/>
  <c r="I837"/>
  <c r="J837"/>
  <c r="K837"/>
  <c r="L837"/>
  <c r="M837"/>
  <c r="N837"/>
  <c r="O837"/>
  <c r="P837"/>
  <c r="V837"/>
  <c r="W837"/>
  <c r="X837"/>
  <c r="Y837"/>
  <c r="Z837"/>
  <c r="AA837"/>
  <c r="AB837"/>
  <c r="AC837"/>
  <c r="C838"/>
  <c r="D838"/>
  <c r="E838"/>
  <c r="F838"/>
  <c r="G838"/>
  <c r="H838"/>
  <c r="I838"/>
  <c r="J838"/>
  <c r="K838"/>
  <c r="L838"/>
  <c r="M838"/>
  <c r="N838"/>
  <c r="O838"/>
  <c r="P838"/>
  <c r="V838"/>
  <c r="W838"/>
  <c r="X838"/>
  <c r="Y838"/>
  <c r="Z838"/>
  <c r="AA838"/>
  <c r="AB838"/>
  <c r="AC838"/>
  <c r="C839"/>
  <c r="D839"/>
  <c r="E839"/>
  <c r="F839"/>
  <c r="G839"/>
  <c r="H839"/>
  <c r="I839"/>
  <c r="J839"/>
  <c r="K839"/>
  <c r="L839"/>
  <c r="M839"/>
  <c r="N839"/>
  <c r="O839"/>
  <c r="P839"/>
  <c r="V839"/>
  <c r="W839"/>
  <c r="X839"/>
  <c r="Y839"/>
  <c r="Z839"/>
  <c r="AA839"/>
  <c r="AB839"/>
  <c r="AC839"/>
  <c r="C840"/>
  <c r="D840"/>
  <c r="E840"/>
  <c r="F840"/>
  <c r="G840"/>
  <c r="H840"/>
  <c r="I840"/>
  <c r="J840"/>
  <c r="K840"/>
  <c r="L840"/>
  <c r="M840"/>
  <c r="N840"/>
  <c r="O840"/>
  <c r="P840"/>
  <c r="V840"/>
  <c r="W840"/>
  <c r="X840"/>
  <c r="Y840"/>
  <c r="Z840"/>
  <c r="AA840"/>
  <c r="AB840"/>
  <c r="AC840"/>
  <c r="C841"/>
  <c r="D841"/>
  <c r="E841"/>
  <c r="F841"/>
  <c r="G841"/>
  <c r="H841"/>
  <c r="I841"/>
  <c r="J841"/>
  <c r="K841"/>
  <c r="L841"/>
  <c r="M841"/>
  <c r="N841"/>
  <c r="O841"/>
  <c r="P841"/>
  <c r="V841"/>
  <c r="W841"/>
  <c r="X841"/>
  <c r="Y841"/>
  <c r="Z841"/>
  <c r="AA841"/>
  <c r="AB841"/>
  <c r="AC841"/>
  <c r="C842"/>
  <c r="D842"/>
  <c r="E842"/>
  <c r="F842"/>
  <c r="G842"/>
  <c r="H842"/>
  <c r="I842"/>
  <c r="J842"/>
  <c r="K842"/>
  <c r="L842"/>
  <c r="M842"/>
  <c r="N842"/>
  <c r="O842"/>
  <c r="P842"/>
  <c r="V842"/>
  <c r="W842"/>
  <c r="X842"/>
  <c r="Y842"/>
  <c r="Z842"/>
  <c r="AA842"/>
  <c r="AB842"/>
  <c r="AC842"/>
  <c r="C843"/>
  <c r="D843"/>
  <c r="E843"/>
  <c r="F843"/>
  <c r="G843"/>
  <c r="H843"/>
  <c r="I843"/>
  <c r="J843"/>
  <c r="K843"/>
  <c r="L843"/>
  <c r="M843"/>
  <c r="N843"/>
  <c r="O843"/>
  <c r="P843"/>
  <c r="V843"/>
  <c r="W843"/>
  <c r="X843"/>
  <c r="Y843"/>
  <c r="Z843"/>
  <c r="AA843"/>
  <c r="AB843"/>
  <c r="AC843"/>
  <c r="C844"/>
  <c r="D844"/>
  <c r="E844"/>
  <c r="F844"/>
  <c r="G844"/>
  <c r="H844"/>
  <c r="I844"/>
  <c r="J844"/>
  <c r="K844"/>
  <c r="L844"/>
  <c r="M844"/>
  <c r="N844"/>
  <c r="O844"/>
  <c r="P844"/>
  <c r="V844"/>
  <c r="W844"/>
  <c r="X844"/>
  <c r="Y844"/>
  <c r="Z844"/>
  <c r="AA844"/>
  <c r="AB844"/>
  <c r="AC844"/>
  <c r="C845"/>
  <c r="D845"/>
  <c r="E845"/>
  <c r="F845"/>
  <c r="G845"/>
  <c r="H845"/>
  <c r="I845"/>
  <c r="J845"/>
  <c r="K845"/>
  <c r="L845"/>
  <c r="M845"/>
  <c r="N845"/>
  <c r="O845"/>
  <c r="P845"/>
  <c r="V845"/>
  <c r="W845"/>
  <c r="X845"/>
  <c r="Y845"/>
  <c r="Z845"/>
  <c r="AA845"/>
  <c r="AB845"/>
  <c r="AC845"/>
  <c r="C846"/>
  <c r="D846"/>
  <c r="E846"/>
  <c r="F846"/>
  <c r="G846"/>
  <c r="H846"/>
  <c r="I846"/>
  <c r="J846"/>
  <c r="K846"/>
  <c r="L846"/>
  <c r="M846"/>
  <c r="N846"/>
  <c r="O846"/>
  <c r="P846"/>
  <c r="V846"/>
  <c r="W846"/>
  <c r="X846"/>
  <c r="Y846"/>
  <c r="Z846"/>
  <c r="AA846"/>
  <c r="AB846"/>
  <c r="AC846"/>
  <c r="C847"/>
  <c r="D847"/>
  <c r="E847"/>
  <c r="F847"/>
  <c r="G847"/>
  <c r="H847"/>
  <c r="I847"/>
  <c r="J847"/>
  <c r="K847"/>
  <c r="L847"/>
  <c r="M847"/>
  <c r="N847"/>
  <c r="O847"/>
  <c r="P847"/>
  <c r="V847"/>
  <c r="W847"/>
  <c r="X847"/>
  <c r="Y847"/>
  <c r="Z847"/>
  <c r="AA847"/>
  <c r="AB847"/>
  <c r="AC847"/>
  <c r="C848"/>
  <c r="D848"/>
  <c r="E848"/>
  <c r="F848"/>
  <c r="G848"/>
  <c r="H848"/>
  <c r="I848"/>
  <c r="J848"/>
  <c r="K848"/>
  <c r="L848"/>
  <c r="M848"/>
  <c r="N848"/>
  <c r="O848"/>
  <c r="P848"/>
  <c r="V848"/>
  <c r="W848"/>
  <c r="X848"/>
  <c r="Y848"/>
  <c r="Z848"/>
  <c r="AA848"/>
  <c r="AB848"/>
  <c r="AC848"/>
  <c r="C849"/>
  <c r="D849"/>
  <c r="E849"/>
  <c r="F849"/>
  <c r="G849"/>
  <c r="H849"/>
  <c r="I849"/>
  <c r="J849"/>
  <c r="K849"/>
  <c r="L849"/>
  <c r="M849"/>
  <c r="N849"/>
  <c r="O849"/>
  <c r="P849"/>
  <c r="V849"/>
  <c r="W849"/>
  <c r="X849"/>
  <c r="Y849"/>
  <c r="Z849"/>
  <c r="AA849"/>
  <c r="AB849"/>
  <c r="AC849"/>
  <c r="C850"/>
  <c r="D850"/>
  <c r="E850"/>
  <c r="F850"/>
  <c r="G850"/>
  <c r="H850"/>
  <c r="I850"/>
  <c r="J850"/>
  <c r="K850"/>
  <c r="L850"/>
  <c r="M850"/>
  <c r="N850"/>
  <c r="O850"/>
  <c r="P850"/>
  <c r="V850"/>
  <c r="W850"/>
  <c r="X850"/>
  <c r="Y850"/>
  <c r="Z850"/>
  <c r="AA850"/>
  <c r="AB850"/>
  <c r="AC850"/>
  <c r="C851"/>
  <c r="D851"/>
  <c r="E851"/>
  <c r="F851"/>
  <c r="G851"/>
  <c r="H851"/>
  <c r="I851"/>
  <c r="J851"/>
  <c r="K851"/>
  <c r="L851"/>
  <c r="M851"/>
  <c r="N851"/>
  <c r="O851"/>
  <c r="P851"/>
  <c r="V851"/>
  <c r="W851"/>
  <c r="X851"/>
  <c r="Y851"/>
  <c r="Z851"/>
  <c r="AA851"/>
  <c r="AB851"/>
  <c r="AC851"/>
  <c r="C852"/>
  <c r="D852"/>
  <c r="E852"/>
  <c r="F852"/>
  <c r="G852"/>
  <c r="H852"/>
  <c r="I852"/>
  <c r="J852"/>
  <c r="K852"/>
  <c r="L852"/>
  <c r="M852"/>
  <c r="N852"/>
  <c r="O852"/>
  <c r="P852"/>
  <c r="V852"/>
  <c r="W852"/>
  <c r="X852"/>
  <c r="Y852"/>
  <c r="Z852"/>
  <c r="AA852"/>
  <c r="AB852"/>
  <c r="AC852"/>
  <c r="C853"/>
  <c r="D853"/>
  <c r="E853"/>
  <c r="F853"/>
  <c r="G853"/>
  <c r="H853"/>
  <c r="I853"/>
  <c r="J853"/>
  <c r="K853"/>
  <c r="L853"/>
  <c r="M853"/>
  <c r="N853"/>
  <c r="O853"/>
  <c r="P853"/>
  <c r="V853"/>
  <c r="W853"/>
  <c r="X853"/>
  <c r="Y853"/>
  <c r="Z853"/>
  <c r="AA853"/>
  <c r="AB853"/>
  <c r="AC853"/>
  <c r="C854"/>
  <c r="D854"/>
  <c r="E854"/>
  <c r="F854"/>
  <c r="G854"/>
  <c r="H854"/>
  <c r="I854"/>
  <c r="J854"/>
  <c r="K854"/>
  <c r="L854"/>
  <c r="M854"/>
  <c r="N854"/>
  <c r="O854"/>
  <c r="P854"/>
  <c r="V854"/>
  <c r="W854"/>
  <c r="X854"/>
  <c r="Y854"/>
  <c r="Z854"/>
  <c r="AA854"/>
  <c r="AB854"/>
  <c r="AC854"/>
  <c r="C855"/>
  <c r="D855"/>
  <c r="E855"/>
  <c r="F855"/>
  <c r="G855"/>
  <c r="H855"/>
  <c r="I855"/>
  <c r="J855"/>
  <c r="K855"/>
  <c r="L855"/>
  <c r="M855"/>
  <c r="N855"/>
  <c r="O855"/>
  <c r="P855"/>
  <c r="V855"/>
  <c r="W855"/>
  <c r="X855"/>
  <c r="Y855"/>
  <c r="Z855"/>
  <c r="AA855"/>
  <c r="AB855"/>
  <c r="AC855"/>
  <c r="C857"/>
  <c r="D857"/>
  <c r="E857"/>
  <c r="F857"/>
  <c r="G857"/>
  <c r="H857"/>
  <c r="I857"/>
  <c r="J857"/>
  <c r="K857"/>
  <c r="L857"/>
  <c r="M857"/>
  <c r="N857"/>
  <c r="O857"/>
  <c r="P857"/>
  <c r="V857"/>
  <c r="W857"/>
  <c r="X857"/>
  <c r="Y857"/>
  <c r="Z857"/>
  <c r="AA857"/>
  <c r="AB857"/>
  <c r="AC857"/>
  <c r="C858"/>
  <c r="D858"/>
  <c r="E858"/>
  <c r="F858"/>
  <c r="G858"/>
  <c r="H858"/>
  <c r="I858"/>
  <c r="J858"/>
  <c r="K858"/>
  <c r="L858"/>
  <c r="M858"/>
  <c r="N858"/>
  <c r="O858"/>
  <c r="P858"/>
  <c r="V858"/>
  <c r="W858"/>
  <c r="X858"/>
  <c r="Y858"/>
  <c r="Z858"/>
  <c r="AA858"/>
  <c r="AB858"/>
  <c r="AC858"/>
  <c r="C859"/>
  <c r="D859"/>
  <c r="E859"/>
  <c r="F859"/>
  <c r="G859"/>
  <c r="H859"/>
  <c r="I859"/>
  <c r="J859"/>
  <c r="K859"/>
  <c r="L859"/>
  <c r="M859"/>
  <c r="N859"/>
  <c r="O859"/>
  <c r="P859"/>
  <c r="V859"/>
  <c r="W859"/>
  <c r="X859"/>
  <c r="Y859"/>
  <c r="Z859"/>
  <c r="AA859"/>
  <c r="AB859"/>
  <c r="AC859"/>
  <c r="C860"/>
  <c r="D860"/>
  <c r="E860"/>
  <c r="F860"/>
  <c r="G860"/>
  <c r="H860"/>
  <c r="I860"/>
  <c r="J860"/>
  <c r="K860"/>
  <c r="L860"/>
  <c r="M860"/>
  <c r="N860"/>
  <c r="O860"/>
  <c r="P860"/>
  <c r="V860"/>
  <c r="W860"/>
  <c r="X860"/>
  <c r="Y860"/>
  <c r="Z860"/>
  <c r="AA860"/>
  <c r="AB860"/>
  <c r="AC860"/>
  <c r="C861"/>
  <c r="D861"/>
  <c r="E861"/>
  <c r="F861"/>
  <c r="G861"/>
  <c r="H861"/>
  <c r="I861"/>
  <c r="J861"/>
  <c r="K861"/>
  <c r="L861"/>
  <c r="M861"/>
  <c r="N861"/>
  <c r="O861"/>
  <c r="P861"/>
  <c r="V861"/>
  <c r="W861"/>
  <c r="X861"/>
  <c r="Y861"/>
  <c r="Z861"/>
  <c r="AA861"/>
  <c r="AB861"/>
  <c r="AC861"/>
  <c r="C862"/>
  <c r="D862"/>
  <c r="E862"/>
  <c r="F862"/>
  <c r="G862"/>
  <c r="H862"/>
  <c r="I862"/>
  <c r="J862"/>
  <c r="K862"/>
  <c r="L862"/>
  <c r="M862"/>
  <c r="N862"/>
  <c r="O862"/>
  <c r="P862"/>
  <c r="V862"/>
  <c r="W862"/>
  <c r="X862"/>
  <c r="Y862"/>
  <c r="Z862"/>
  <c r="AA862"/>
  <c r="AB862"/>
  <c r="AC862"/>
  <c r="C863"/>
  <c r="D863"/>
  <c r="E863"/>
  <c r="F863"/>
  <c r="G863"/>
  <c r="H863"/>
  <c r="I863"/>
  <c r="J863"/>
  <c r="K863"/>
  <c r="L863"/>
  <c r="M863"/>
  <c r="N863"/>
  <c r="O863"/>
  <c r="P863"/>
  <c r="V863"/>
  <c r="W863"/>
  <c r="X863"/>
  <c r="Y863"/>
  <c r="Z863"/>
  <c r="AA863"/>
  <c r="AB863"/>
  <c r="AC863"/>
  <c r="C864"/>
  <c r="D864"/>
  <c r="E864"/>
  <c r="F864"/>
  <c r="G864"/>
  <c r="H864"/>
  <c r="I864"/>
  <c r="J864"/>
  <c r="K864"/>
  <c r="L864"/>
  <c r="M864"/>
  <c r="N864"/>
  <c r="O864"/>
  <c r="P864"/>
  <c r="V864"/>
  <c r="W864"/>
  <c r="X864"/>
  <c r="Y864"/>
  <c r="Z864"/>
  <c r="AA864"/>
  <c r="AB864"/>
  <c r="AC864"/>
  <c r="C865"/>
  <c r="D865"/>
  <c r="E865"/>
  <c r="F865"/>
  <c r="G865"/>
  <c r="H865"/>
  <c r="I865"/>
  <c r="J865"/>
  <c r="K865"/>
  <c r="L865"/>
  <c r="M865"/>
  <c r="N865"/>
  <c r="O865"/>
  <c r="P865"/>
  <c r="V865"/>
  <c r="W865"/>
  <c r="X865"/>
  <c r="Y865"/>
  <c r="Z865"/>
  <c r="AA865"/>
  <c r="AB865"/>
  <c r="AC865"/>
  <c r="C866"/>
  <c r="D866"/>
  <c r="E866"/>
  <c r="F866"/>
  <c r="G866"/>
  <c r="H866"/>
  <c r="I866"/>
  <c r="J866"/>
  <c r="K866"/>
  <c r="L866"/>
  <c r="M866"/>
  <c r="N866"/>
  <c r="O866"/>
  <c r="P866"/>
  <c r="V866"/>
  <c r="W866"/>
  <c r="X866"/>
  <c r="Y866"/>
  <c r="Z866"/>
  <c r="AA866"/>
  <c r="AB866"/>
  <c r="AC866"/>
  <c r="C867"/>
  <c r="D867"/>
  <c r="E867"/>
  <c r="F867"/>
  <c r="G867"/>
  <c r="H867"/>
  <c r="I867"/>
  <c r="J867"/>
  <c r="K867"/>
  <c r="L867"/>
  <c r="M867"/>
  <c r="N867"/>
  <c r="O867"/>
  <c r="P867"/>
  <c r="V867"/>
  <c r="W867"/>
  <c r="X867"/>
  <c r="Y867"/>
  <c r="Z867"/>
  <c r="AA867"/>
  <c r="AB867"/>
  <c r="AC867"/>
  <c r="C868"/>
  <c r="D868"/>
  <c r="E868"/>
  <c r="F868"/>
  <c r="G868"/>
  <c r="H868"/>
  <c r="I868"/>
  <c r="J868"/>
  <c r="K868"/>
  <c r="L868"/>
  <c r="M868"/>
  <c r="N868"/>
  <c r="O868"/>
  <c r="P868"/>
  <c r="V868"/>
  <c r="W868"/>
  <c r="X868"/>
  <c r="Y868"/>
  <c r="Z868"/>
  <c r="AA868"/>
  <c r="AB868"/>
  <c r="AC868"/>
  <c r="C869"/>
  <c r="D869"/>
  <c r="E869"/>
  <c r="F869"/>
  <c r="G869"/>
  <c r="H869"/>
  <c r="I869"/>
  <c r="J869"/>
  <c r="K869"/>
  <c r="L869"/>
  <c r="M869"/>
  <c r="N869"/>
  <c r="O869"/>
  <c r="P869"/>
  <c r="V869"/>
  <c r="W869"/>
  <c r="X869"/>
  <c r="Y869"/>
  <c r="Z869"/>
  <c r="AA869"/>
  <c r="AB869"/>
  <c r="AC869"/>
  <c r="C870"/>
  <c r="D870"/>
  <c r="E870"/>
  <c r="F870"/>
  <c r="G870"/>
  <c r="H870"/>
  <c r="I870"/>
  <c r="J870"/>
  <c r="K870"/>
  <c r="L870"/>
  <c r="M870"/>
  <c r="N870"/>
  <c r="O870"/>
  <c r="P870"/>
  <c r="V870"/>
  <c r="W870"/>
  <c r="X870"/>
  <c r="Y870"/>
  <c r="Z870"/>
  <c r="AA870"/>
  <c r="AB870"/>
  <c r="AC870"/>
  <c r="C871"/>
  <c r="D871"/>
  <c r="E871"/>
  <c r="F871"/>
  <c r="G871"/>
  <c r="H871"/>
  <c r="I871"/>
  <c r="J871"/>
  <c r="K871"/>
  <c r="L871"/>
  <c r="M871"/>
  <c r="N871"/>
  <c r="O871"/>
  <c r="P871"/>
  <c r="V871"/>
  <c r="W871"/>
  <c r="X871"/>
  <c r="Y871"/>
  <c r="Z871"/>
  <c r="AA871"/>
  <c r="AB871"/>
  <c r="AC871"/>
  <c r="C872"/>
  <c r="D872"/>
  <c r="E872"/>
  <c r="F872"/>
  <c r="G872"/>
  <c r="H872"/>
  <c r="I872"/>
  <c r="J872"/>
  <c r="K872"/>
  <c r="L872"/>
  <c r="M872"/>
  <c r="N872"/>
  <c r="O872"/>
  <c r="P872"/>
  <c r="V872"/>
  <c r="W872"/>
  <c r="X872"/>
  <c r="Y872"/>
  <c r="Z872"/>
  <c r="AA872"/>
  <c r="AB872"/>
  <c r="AC872"/>
  <c r="C873"/>
  <c r="D873"/>
  <c r="E873"/>
  <c r="F873"/>
  <c r="G873"/>
  <c r="H873"/>
  <c r="I873"/>
  <c r="J873"/>
  <c r="K873"/>
  <c r="L873"/>
  <c r="M873"/>
  <c r="N873"/>
  <c r="O873"/>
  <c r="P873"/>
  <c r="V873"/>
  <c r="W873"/>
  <c r="X873"/>
  <c r="Y873"/>
  <c r="Z873"/>
  <c r="AA873"/>
  <c r="AB873"/>
  <c r="AC873"/>
  <c r="C874"/>
  <c r="D874"/>
  <c r="E874"/>
  <c r="F874"/>
  <c r="G874"/>
  <c r="H874"/>
  <c r="I874"/>
  <c r="J874"/>
  <c r="K874"/>
  <c r="L874"/>
  <c r="M874"/>
  <c r="N874"/>
  <c r="O874"/>
  <c r="P874"/>
  <c r="V874"/>
  <c r="W874"/>
  <c r="X874"/>
  <c r="Y874"/>
  <c r="Z874"/>
  <c r="AA874"/>
  <c r="AB874"/>
  <c r="AC874"/>
  <c r="C875"/>
  <c r="D875"/>
  <c r="E875"/>
  <c r="F875"/>
  <c r="G875"/>
  <c r="H875"/>
  <c r="I875"/>
  <c r="J875"/>
  <c r="K875"/>
  <c r="L875"/>
  <c r="M875"/>
  <c r="N875"/>
  <c r="O875"/>
  <c r="P875"/>
  <c r="V875"/>
  <c r="W875"/>
  <c r="X875"/>
  <c r="Y875"/>
  <c r="Z875"/>
  <c r="AA875"/>
  <c r="AB875"/>
  <c r="AC875"/>
  <c r="C876"/>
  <c r="D876"/>
  <c r="E876"/>
  <c r="F876"/>
  <c r="G876"/>
  <c r="H876"/>
  <c r="I876"/>
  <c r="J876"/>
  <c r="K876"/>
  <c r="L876"/>
  <c r="M876"/>
  <c r="N876"/>
  <c r="O876"/>
  <c r="P876"/>
  <c r="V876"/>
  <c r="W876"/>
  <c r="X876"/>
  <c r="Y876"/>
  <c r="Z876"/>
  <c r="AA876"/>
  <c r="AB876"/>
  <c r="AC876"/>
  <c r="C877"/>
  <c r="D877"/>
  <c r="E877"/>
  <c r="F877"/>
  <c r="G877"/>
  <c r="H877"/>
  <c r="I877"/>
  <c r="J877"/>
  <c r="K877"/>
  <c r="L877"/>
  <c r="M877"/>
  <c r="N877"/>
  <c r="O877"/>
  <c r="P877"/>
  <c r="V877"/>
  <c r="W877"/>
  <c r="X877"/>
  <c r="Y877"/>
  <c r="Z877"/>
  <c r="AA877"/>
  <c r="AB877"/>
  <c r="AC877"/>
  <c r="C878"/>
  <c r="D878"/>
  <c r="E878"/>
  <c r="F878"/>
  <c r="G878"/>
  <c r="H878"/>
  <c r="I878"/>
  <c r="J878"/>
  <c r="K878"/>
  <c r="L878"/>
  <c r="M878"/>
  <c r="N878"/>
  <c r="O878"/>
  <c r="P878"/>
  <c r="V878"/>
  <c r="W878"/>
  <c r="X878"/>
  <c r="Y878"/>
  <c r="Z878"/>
  <c r="AA878"/>
  <c r="AB878"/>
  <c r="AC878"/>
  <c r="C879"/>
  <c r="D879"/>
  <c r="E879"/>
  <c r="F879"/>
  <c r="G879"/>
  <c r="H879"/>
  <c r="I879"/>
  <c r="J879"/>
  <c r="K879"/>
  <c r="L879"/>
  <c r="M879"/>
  <c r="N879"/>
  <c r="O879"/>
  <c r="P879"/>
  <c r="V879"/>
  <c r="W879"/>
  <c r="X879"/>
  <c r="Y879"/>
  <c r="Z879"/>
  <c r="AA879"/>
  <c r="AB879"/>
  <c r="AC879"/>
  <c r="C880"/>
  <c r="D880"/>
  <c r="E880"/>
  <c r="F880"/>
  <c r="G880"/>
  <c r="H880"/>
  <c r="I880"/>
  <c r="J880"/>
  <c r="K880"/>
  <c r="L880"/>
  <c r="M880"/>
  <c r="N880"/>
  <c r="O880"/>
  <c r="P880"/>
  <c r="V880"/>
  <c r="W880"/>
  <c r="X880"/>
  <c r="Y880"/>
  <c r="Z880"/>
  <c r="AA880"/>
  <c r="AB880"/>
  <c r="AC880"/>
  <c r="C881"/>
  <c r="D881"/>
  <c r="E881"/>
  <c r="F881"/>
  <c r="G881"/>
  <c r="H881"/>
  <c r="I881"/>
  <c r="J881"/>
  <c r="K881"/>
  <c r="L881"/>
  <c r="M881"/>
  <c r="N881"/>
  <c r="O881"/>
  <c r="P881"/>
  <c r="V881"/>
  <c r="W881"/>
  <c r="X881"/>
  <c r="Y881"/>
  <c r="Z881"/>
  <c r="AA881"/>
  <c r="AB881"/>
  <c r="AC881"/>
  <c r="C882"/>
  <c r="D882"/>
  <c r="E882"/>
  <c r="F882"/>
  <c r="G882"/>
  <c r="H882"/>
  <c r="I882"/>
  <c r="J882"/>
  <c r="K882"/>
  <c r="L882"/>
  <c r="M882"/>
  <c r="N882"/>
  <c r="O882"/>
  <c r="P882"/>
  <c r="V882"/>
  <c r="W882"/>
  <c r="X882"/>
  <c r="Y882"/>
  <c r="Z882"/>
  <c r="AA882"/>
  <c r="AB882"/>
  <c r="AC882"/>
  <c r="C883"/>
  <c r="D883"/>
  <c r="E883"/>
  <c r="F883"/>
  <c r="G883"/>
  <c r="H883"/>
  <c r="I883"/>
  <c r="J883"/>
  <c r="K883"/>
  <c r="L883"/>
  <c r="M883"/>
  <c r="N883"/>
  <c r="O883"/>
  <c r="P883"/>
  <c r="V883"/>
  <c r="W883"/>
  <c r="X883"/>
  <c r="Y883"/>
  <c r="Z883"/>
  <c r="AA883"/>
  <c r="AB883"/>
  <c r="AC883"/>
  <c r="C884"/>
  <c r="D884"/>
  <c r="E884"/>
  <c r="F884"/>
  <c r="G884"/>
  <c r="H884"/>
  <c r="I884"/>
  <c r="J884"/>
  <c r="K884"/>
  <c r="L884"/>
  <c r="M884"/>
  <c r="N884"/>
  <c r="O884"/>
  <c r="P884"/>
  <c r="V884"/>
  <c r="W884"/>
  <c r="X884"/>
  <c r="Y884"/>
  <c r="Z884"/>
  <c r="AA884"/>
  <c r="AB884"/>
  <c r="AC884"/>
  <c r="C885"/>
  <c r="D885"/>
  <c r="E885"/>
  <c r="F885"/>
  <c r="G885"/>
  <c r="H885"/>
  <c r="I885"/>
  <c r="J885"/>
  <c r="K885"/>
  <c r="L885"/>
  <c r="M885"/>
  <c r="N885"/>
  <c r="O885"/>
  <c r="P885"/>
  <c r="V885"/>
  <c r="W885"/>
  <c r="X885"/>
  <c r="Y885"/>
  <c r="Z885"/>
  <c r="AA885"/>
  <c r="AB885"/>
  <c r="AC885"/>
  <c r="C886"/>
  <c r="D886"/>
  <c r="E886"/>
  <c r="F886"/>
  <c r="G886"/>
  <c r="H886"/>
  <c r="I886"/>
  <c r="J886"/>
  <c r="K886"/>
  <c r="L886"/>
  <c r="M886"/>
  <c r="N886"/>
  <c r="O886"/>
  <c r="P886"/>
  <c r="V886"/>
  <c r="W886"/>
  <c r="X886"/>
  <c r="Y886"/>
  <c r="Z886"/>
  <c r="AA886"/>
  <c r="AB886"/>
  <c r="AC886"/>
  <c r="C887"/>
  <c r="D887"/>
  <c r="E887"/>
  <c r="F887"/>
  <c r="G887"/>
  <c r="H887"/>
  <c r="I887"/>
  <c r="J887"/>
  <c r="K887"/>
  <c r="L887"/>
  <c r="M887"/>
  <c r="N887"/>
  <c r="O887"/>
  <c r="P887"/>
  <c r="V887"/>
  <c r="W887"/>
  <c r="X887"/>
  <c r="Y887"/>
  <c r="Z887"/>
  <c r="AA887"/>
  <c r="AB887"/>
  <c r="AC887"/>
  <c r="C888"/>
  <c r="D888"/>
  <c r="E888"/>
  <c r="F888"/>
  <c r="G888"/>
  <c r="H888"/>
  <c r="I888"/>
  <c r="J888"/>
  <c r="K888"/>
  <c r="L888"/>
  <c r="M888"/>
  <c r="N888"/>
  <c r="O888"/>
  <c r="P888"/>
  <c r="V888"/>
  <c r="W888"/>
  <c r="X888"/>
  <c r="Y888"/>
  <c r="Z888"/>
  <c r="AA888"/>
  <c r="AB888"/>
  <c r="AC888"/>
  <c r="C889"/>
  <c r="D889"/>
  <c r="E889"/>
  <c r="F889"/>
  <c r="G889"/>
  <c r="H889"/>
  <c r="I889"/>
  <c r="J889"/>
  <c r="K889"/>
  <c r="L889"/>
  <c r="M889"/>
  <c r="N889"/>
  <c r="O889"/>
  <c r="P889"/>
  <c r="V889"/>
  <c r="W889"/>
  <c r="X889"/>
  <c r="Y889"/>
  <c r="Z889"/>
  <c r="AA889"/>
  <c r="AB889"/>
  <c r="AC889"/>
  <c r="C890"/>
  <c r="D890"/>
  <c r="E890"/>
  <c r="F890"/>
  <c r="G890"/>
  <c r="H890"/>
  <c r="I890"/>
  <c r="J890"/>
  <c r="K890"/>
  <c r="L890"/>
  <c r="M890"/>
  <c r="N890"/>
  <c r="O890"/>
  <c r="P890"/>
  <c r="V890"/>
  <c r="W890"/>
  <c r="X890"/>
  <c r="Y890"/>
  <c r="Z890"/>
  <c r="AA890"/>
  <c r="AB890"/>
  <c r="AC890"/>
  <c r="C891"/>
  <c r="D891"/>
  <c r="E891"/>
  <c r="F891"/>
  <c r="G891"/>
  <c r="H891"/>
  <c r="I891"/>
  <c r="J891"/>
  <c r="K891"/>
  <c r="L891"/>
  <c r="M891"/>
  <c r="N891"/>
  <c r="O891"/>
  <c r="P891"/>
  <c r="V891"/>
  <c r="W891"/>
  <c r="X891"/>
  <c r="Y891"/>
  <c r="Z891"/>
  <c r="AA891"/>
  <c r="AB891"/>
  <c r="AC891"/>
  <c r="C892"/>
  <c r="D892"/>
  <c r="E892"/>
  <c r="F892"/>
  <c r="G892"/>
  <c r="H892"/>
  <c r="I892"/>
  <c r="J892"/>
  <c r="K892"/>
  <c r="L892"/>
  <c r="M892"/>
  <c r="N892"/>
  <c r="O892"/>
  <c r="P892"/>
  <c r="V892"/>
  <c r="W892"/>
  <c r="X892"/>
  <c r="Y892"/>
  <c r="Z892"/>
  <c r="AA892"/>
  <c r="AB892"/>
  <c r="AC892"/>
  <c r="C893"/>
  <c r="D893"/>
  <c r="E893"/>
  <c r="F893"/>
  <c r="G893"/>
  <c r="H893"/>
  <c r="I893"/>
  <c r="J893"/>
  <c r="K893"/>
  <c r="L893"/>
  <c r="M893"/>
  <c r="N893"/>
  <c r="O893"/>
  <c r="P893"/>
  <c r="V893"/>
  <c r="W893"/>
  <c r="X893"/>
  <c r="Y893"/>
  <c r="Z893"/>
  <c r="AA893"/>
  <c r="AB893"/>
  <c r="AC893"/>
  <c r="C894"/>
  <c r="D894"/>
  <c r="E894"/>
  <c r="F894"/>
  <c r="G894"/>
  <c r="H894"/>
  <c r="I894"/>
  <c r="J894"/>
  <c r="K894"/>
  <c r="L894"/>
  <c r="M894"/>
  <c r="N894"/>
  <c r="O894"/>
  <c r="P894"/>
  <c r="V894"/>
  <c r="W894"/>
  <c r="X894"/>
  <c r="Y894"/>
  <c r="Z894"/>
  <c r="AA894"/>
  <c r="AB894"/>
  <c r="AC894"/>
  <c r="C895"/>
  <c r="D895"/>
  <c r="E895"/>
  <c r="F895"/>
  <c r="G895"/>
  <c r="H895"/>
  <c r="I895"/>
  <c r="J895"/>
  <c r="K895"/>
  <c r="L895"/>
  <c r="M895"/>
  <c r="N895"/>
  <c r="O895"/>
  <c r="P895"/>
  <c r="V895"/>
  <c r="W895"/>
  <c r="X895"/>
  <c r="Y895"/>
  <c r="Z895"/>
  <c r="AA895"/>
  <c r="AB895"/>
  <c r="AC895"/>
  <c r="C896"/>
  <c r="D896"/>
  <c r="E896"/>
  <c r="F896"/>
  <c r="G896"/>
  <c r="H896"/>
  <c r="I896"/>
  <c r="J896"/>
  <c r="K896"/>
  <c r="L896"/>
  <c r="M896"/>
  <c r="N896"/>
  <c r="O896"/>
  <c r="P896"/>
  <c r="V896"/>
  <c r="W896"/>
  <c r="X896"/>
  <c r="Y896"/>
  <c r="Z896"/>
  <c r="AA896"/>
  <c r="AB896"/>
  <c r="AC896"/>
  <c r="C897"/>
  <c r="D897"/>
  <c r="E897"/>
  <c r="F897"/>
  <c r="G897"/>
  <c r="H897"/>
  <c r="I897"/>
  <c r="J897"/>
  <c r="K897"/>
  <c r="L897"/>
  <c r="M897"/>
  <c r="N897"/>
  <c r="O897"/>
  <c r="P897"/>
  <c r="V897"/>
  <c r="W897"/>
  <c r="X897"/>
  <c r="Y897"/>
  <c r="Z897"/>
  <c r="AA897"/>
  <c r="AB897"/>
  <c r="AC897"/>
  <c r="C898"/>
  <c r="D898"/>
  <c r="E898"/>
  <c r="F898"/>
  <c r="G898"/>
  <c r="H898"/>
  <c r="I898"/>
  <c r="J898"/>
  <c r="K898"/>
  <c r="L898"/>
  <c r="M898"/>
  <c r="N898"/>
  <c r="O898"/>
  <c r="P898"/>
  <c r="V898"/>
  <c r="W898"/>
  <c r="X898"/>
  <c r="Y898"/>
  <c r="Z898"/>
  <c r="AA898"/>
  <c r="AB898"/>
  <c r="AC898"/>
  <c r="C899"/>
  <c r="D899"/>
  <c r="E899"/>
  <c r="F899"/>
  <c r="G899"/>
  <c r="H899"/>
  <c r="I899"/>
  <c r="J899"/>
  <c r="K899"/>
  <c r="L899"/>
  <c r="M899"/>
  <c r="N899"/>
  <c r="O899"/>
  <c r="P899"/>
  <c r="V899"/>
  <c r="W899"/>
  <c r="X899"/>
  <c r="Y899"/>
  <c r="Z899"/>
  <c r="AA899"/>
  <c r="AB899"/>
  <c r="AC899"/>
  <c r="C900"/>
  <c r="D900"/>
  <c r="E900"/>
  <c r="F900"/>
  <c r="G900"/>
  <c r="H900"/>
  <c r="I900"/>
  <c r="J900"/>
  <c r="K900"/>
  <c r="L900"/>
  <c r="M900"/>
  <c r="N900"/>
  <c r="O900"/>
  <c r="P900"/>
  <c r="V900"/>
  <c r="W900"/>
  <c r="X900"/>
  <c r="Y900"/>
  <c r="Z900"/>
  <c r="AA900"/>
  <c r="AB900"/>
  <c r="AC900"/>
  <c r="C901"/>
  <c r="D901"/>
  <c r="E901"/>
  <c r="F901"/>
  <c r="G901"/>
  <c r="H901"/>
  <c r="I901"/>
  <c r="J901"/>
  <c r="K901"/>
  <c r="L901"/>
  <c r="M901"/>
  <c r="N901"/>
  <c r="O901"/>
  <c r="P901"/>
  <c r="V901"/>
  <c r="W901"/>
  <c r="X901"/>
  <c r="Y901"/>
  <c r="Z901"/>
  <c r="AA901"/>
  <c r="AB901"/>
  <c r="AC901"/>
  <c r="C902"/>
  <c r="D902"/>
  <c r="E902"/>
  <c r="F902"/>
  <c r="G902"/>
  <c r="H902"/>
  <c r="I902"/>
  <c r="J902"/>
  <c r="K902"/>
  <c r="L902"/>
  <c r="M902"/>
  <c r="N902"/>
  <c r="O902"/>
  <c r="P902"/>
  <c r="V902"/>
  <c r="W902"/>
  <c r="X902"/>
  <c r="Y902"/>
  <c r="Z902"/>
  <c r="AA902"/>
  <c r="AB902"/>
  <c r="AC902"/>
  <c r="C903"/>
  <c r="D903"/>
  <c r="E903"/>
  <c r="F903"/>
  <c r="G903"/>
  <c r="H903"/>
  <c r="I903"/>
  <c r="J903"/>
  <c r="K903"/>
  <c r="L903"/>
  <c r="M903"/>
  <c r="N903"/>
  <c r="O903"/>
  <c r="P903"/>
  <c r="V903"/>
  <c r="W903"/>
  <c r="X903"/>
  <c r="Y903"/>
  <c r="Z903"/>
  <c r="AA903"/>
  <c r="AB903"/>
  <c r="AC903"/>
  <c r="C904"/>
  <c r="D904"/>
  <c r="E904"/>
  <c r="F904"/>
  <c r="G904"/>
  <c r="H904"/>
  <c r="I904"/>
  <c r="J904"/>
  <c r="K904"/>
  <c r="L904"/>
  <c r="M904"/>
  <c r="N904"/>
  <c r="O904"/>
  <c r="P904"/>
  <c r="V904"/>
  <c r="W904"/>
  <c r="X904"/>
  <c r="Y904"/>
  <c r="Z904"/>
  <c r="AA904"/>
  <c r="AB904"/>
  <c r="AC904"/>
  <c r="C905"/>
  <c r="D905"/>
  <c r="E905"/>
  <c r="F905"/>
  <c r="G905"/>
  <c r="H905"/>
  <c r="I905"/>
  <c r="J905"/>
  <c r="K905"/>
  <c r="L905"/>
  <c r="M905"/>
  <c r="N905"/>
  <c r="O905"/>
  <c r="P905"/>
  <c r="V905"/>
  <c r="W905"/>
  <c r="X905"/>
  <c r="Y905"/>
  <c r="Z905"/>
  <c r="AA905"/>
  <c r="AB905"/>
  <c r="AC905"/>
  <c r="C906"/>
  <c r="D906"/>
  <c r="E906"/>
  <c r="F906"/>
  <c r="G906"/>
  <c r="H906"/>
  <c r="I906"/>
  <c r="J906"/>
  <c r="K906"/>
  <c r="L906"/>
  <c r="M906"/>
  <c r="N906"/>
  <c r="O906"/>
  <c r="P906"/>
  <c r="V906"/>
  <c r="W906"/>
  <c r="X906"/>
  <c r="Y906"/>
  <c r="Z906"/>
  <c r="AA906"/>
  <c r="AB906"/>
  <c r="AC906"/>
  <c r="C907"/>
  <c r="D907"/>
  <c r="E907"/>
  <c r="F907"/>
  <c r="G907"/>
  <c r="H907"/>
  <c r="I907"/>
  <c r="J907"/>
  <c r="K907"/>
  <c r="L907"/>
  <c r="M907"/>
  <c r="N907"/>
  <c r="O907"/>
  <c r="P907"/>
  <c r="V907"/>
  <c r="W907"/>
  <c r="X907"/>
  <c r="Y907"/>
  <c r="Z907"/>
  <c r="AA907"/>
  <c r="AB907"/>
  <c r="AC907"/>
  <c r="C908"/>
  <c r="D908"/>
  <c r="E908"/>
  <c r="F908"/>
  <c r="G908"/>
  <c r="H908"/>
  <c r="I908"/>
  <c r="J908"/>
  <c r="K908"/>
  <c r="L908"/>
  <c r="M908"/>
  <c r="N908"/>
  <c r="O908"/>
  <c r="P908"/>
  <c r="V908"/>
  <c r="W908"/>
  <c r="X908"/>
  <c r="Y908"/>
  <c r="Z908"/>
  <c r="AA908"/>
  <c r="AB908"/>
  <c r="AC908"/>
  <c r="C909"/>
  <c r="D909"/>
  <c r="E909"/>
  <c r="F909"/>
  <c r="G909"/>
  <c r="H909"/>
  <c r="I909"/>
  <c r="J909"/>
  <c r="K909"/>
  <c r="L909"/>
  <c r="M909"/>
  <c r="N909"/>
  <c r="O909"/>
  <c r="P909"/>
  <c r="V909"/>
  <c r="W909"/>
  <c r="X909"/>
  <c r="Y909"/>
  <c r="Z909"/>
  <c r="AA909"/>
  <c r="AB909"/>
  <c r="AC909"/>
  <c r="C910"/>
  <c r="D910"/>
  <c r="E910"/>
  <c r="F910"/>
  <c r="G910"/>
  <c r="H910"/>
  <c r="I910"/>
  <c r="J910"/>
  <c r="K910"/>
  <c r="L910"/>
  <c r="M910"/>
  <c r="N910"/>
  <c r="O910"/>
  <c r="P910"/>
  <c r="V910"/>
  <c r="W910"/>
  <c r="X910"/>
  <c r="Y910"/>
  <c r="Z910"/>
  <c r="AA910"/>
  <c r="AB910"/>
  <c r="AC910"/>
  <c r="C911"/>
  <c r="D911"/>
  <c r="E911"/>
  <c r="F911"/>
  <c r="G911"/>
  <c r="H911"/>
  <c r="I911"/>
  <c r="J911"/>
  <c r="K911"/>
  <c r="L911"/>
  <c r="M911"/>
  <c r="N911"/>
  <c r="O911"/>
  <c r="P911"/>
  <c r="V911"/>
  <c r="W911"/>
  <c r="X911"/>
  <c r="Y911"/>
  <c r="Z911"/>
  <c r="AA911"/>
  <c r="AB911"/>
  <c r="AC911"/>
  <c r="C912"/>
  <c r="D912"/>
  <c r="E912"/>
  <c r="F912"/>
  <c r="G912"/>
  <c r="H912"/>
  <c r="I912"/>
  <c r="J912"/>
  <c r="K912"/>
  <c r="L912"/>
  <c r="M912"/>
  <c r="N912"/>
  <c r="O912"/>
  <c r="P912"/>
  <c r="V912"/>
  <c r="W912"/>
  <c r="X912"/>
  <c r="Y912"/>
  <c r="Z912"/>
  <c r="AA912"/>
  <c r="AB912"/>
  <c r="AC912"/>
  <c r="C913"/>
  <c r="D913"/>
  <c r="E913"/>
  <c r="F913"/>
  <c r="G913"/>
  <c r="H913"/>
  <c r="I913"/>
  <c r="J913"/>
  <c r="K913"/>
  <c r="L913"/>
  <c r="M913"/>
  <c r="N913"/>
  <c r="O913"/>
  <c r="P913"/>
  <c r="V913"/>
  <c r="W913"/>
  <c r="X913"/>
  <c r="Y913"/>
  <c r="Z913"/>
  <c r="AA913"/>
  <c r="AB913"/>
  <c r="AC913"/>
  <c r="C914"/>
  <c r="D914"/>
  <c r="E914"/>
  <c r="F914"/>
  <c r="G914"/>
  <c r="H914"/>
  <c r="I914"/>
  <c r="J914"/>
  <c r="K914"/>
  <c r="L914"/>
  <c r="M914"/>
  <c r="N914"/>
  <c r="O914"/>
  <c r="P914"/>
  <c r="V914"/>
  <c r="W914"/>
  <c r="X914"/>
  <c r="Y914"/>
  <c r="Z914"/>
  <c r="AA914"/>
  <c r="AB914"/>
  <c r="AC914"/>
  <c r="C915"/>
  <c r="D915"/>
  <c r="E915"/>
  <c r="F915"/>
  <c r="G915"/>
  <c r="H915"/>
  <c r="I915"/>
  <c r="J915"/>
  <c r="K915"/>
  <c r="L915"/>
  <c r="M915"/>
  <c r="N915"/>
  <c r="O915"/>
  <c r="P915"/>
  <c r="V915"/>
  <c r="W915"/>
  <c r="X915"/>
  <c r="Y915"/>
  <c r="Z915"/>
  <c r="AA915"/>
  <c r="AB915"/>
  <c r="AC915"/>
  <c r="C916"/>
  <c r="D916"/>
  <c r="E916"/>
  <c r="F916"/>
  <c r="G916"/>
  <c r="H916"/>
  <c r="I916"/>
  <c r="J916"/>
  <c r="K916"/>
  <c r="L916"/>
  <c r="M916"/>
  <c r="N916"/>
  <c r="O916"/>
  <c r="P916"/>
  <c r="V916"/>
  <c r="W916"/>
  <c r="X916"/>
  <c r="Y916"/>
  <c r="Z916"/>
  <c r="AA916"/>
  <c r="AB916"/>
  <c r="AC916"/>
  <c r="C917"/>
  <c r="D917"/>
  <c r="E917"/>
  <c r="F917"/>
  <c r="G917"/>
  <c r="H917"/>
  <c r="I917"/>
  <c r="J917"/>
  <c r="K917"/>
  <c r="L917"/>
  <c r="M917"/>
  <c r="N917"/>
  <c r="O917"/>
  <c r="P917"/>
  <c r="V917"/>
  <c r="W917"/>
  <c r="X917"/>
  <c r="Y917"/>
  <c r="Z917"/>
  <c r="AA917"/>
  <c r="AB917"/>
  <c r="AC917"/>
  <c r="C918"/>
  <c r="D918"/>
  <c r="E918"/>
  <c r="F918"/>
  <c r="G918"/>
  <c r="H918"/>
  <c r="I918"/>
  <c r="J918"/>
  <c r="K918"/>
  <c r="L918"/>
  <c r="M918"/>
  <c r="N918"/>
  <c r="O918"/>
  <c r="P918"/>
  <c r="V918"/>
  <c r="W918"/>
  <c r="X918"/>
  <c r="Y918"/>
  <c r="Z918"/>
  <c r="AA918"/>
  <c r="AB918"/>
  <c r="AC918"/>
  <c r="C919"/>
  <c r="D919"/>
  <c r="E919"/>
  <c r="F919"/>
  <c r="G919"/>
  <c r="H919"/>
  <c r="I919"/>
  <c r="J919"/>
  <c r="K919"/>
  <c r="L919"/>
  <c r="M919"/>
  <c r="N919"/>
  <c r="O919"/>
  <c r="P919"/>
  <c r="V919"/>
  <c r="W919"/>
  <c r="X919"/>
  <c r="Y919"/>
  <c r="Z919"/>
  <c r="AA919"/>
  <c r="AB919"/>
  <c r="AC919"/>
  <c r="C920"/>
  <c r="D920"/>
  <c r="E920"/>
  <c r="F920"/>
  <c r="G920"/>
  <c r="H920"/>
  <c r="I920"/>
  <c r="J920"/>
  <c r="K920"/>
  <c r="L920"/>
  <c r="M920"/>
  <c r="N920"/>
  <c r="O920"/>
  <c r="P920"/>
  <c r="V920"/>
  <c r="W920"/>
  <c r="X920"/>
  <c r="Y920"/>
  <c r="Z920"/>
  <c r="AA920"/>
  <c r="AB920"/>
  <c r="AC920"/>
  <c r="C921"/>
  <c r="D921"/>
  <c r="E921"/>
  <c r="F921"/>
  <c r="G921"/>
  <c r="H921"/>
  <c r="I921"/>
  <c r="J921"/>
  <c r="K921"/>
  <c r="L921"/>
  <c r="M921"/>
  <c r="N921"/>
  <c r="O921"/>
  <c r="P921"/>
  <c r="V921"/>
  <c r="W921"/>
  <c r="X921"/>
  <c r="Y921"/>
  <c r="Z921"/>
  <c r="AA921"/>
  <c r="AB921"/>
  <c r="AC921"/>
  <c r="C922"/>
  <c r="D922"/>
  <c r="E922"/>
  <c r="F922"/>
  <c r="G922"/>
  <c r="H922"/>
  <c r="I922"/>
  <c r="J922"/>
  <c r="K922"/>
  <c r="L922"/>
  <c r="M922"/>
  <c r="N922"/>
  <c r="O922"/>
  <c r="P922"/>
  <c r="V922"/>
  <c r="W922"/>
  <c r="X922"/>
  <c r="Y922"/>
  <c r="Z922"/>
  <c r="AA922"/>
  <c r="AB922"/>
  <c r="AC922"/>
  <c r="C923"/>
  <c r="D923"/>
  <c r="E923"/>
  <c r="F923"/>
  <c r="G923"/>
  <c r="H923"/>
  <c r="I923"/>
  <c r="J923"/>
  <c r="K923"/>
  <c r="L923"/>
  <c r="M923"/>
  <c r="N923"/>
  <c r="O923"/>
  <c r="P923"/>
  <c r="V923"/>
  <c r="W923"/>
  <c r="X923"/>
  <c r="Y923"/>
  <c r="Z923"/>
  <c r="AA923"/>
  <c r="AB923"/>
  <c r="AC923"/>
  <c r="C924"/>
  <c r="D924"/>
  <c r="E924"/>
  <c r="F924"/>
  <c r="G924"/>
  <c r="H924"/>
  <c r="I924"/>
  <c r="J924"/>
  <c r="K924"/>
  <c r="L924"/>
  <c r="M924"/>
  <c r="N924"/>
  <c r="O924"/>
  <c r="P924"/>
  <c r="V924"/>
  <c r="W924"/>
  <c r="X924"/>
  <c r="Y924"/>
  <c r="Z924"/>
  <c r="AA924"/>
  <c r="AB924"/>
  <c r="AC924"/>
  <c r="C925"/>
  <c r="D925"/>
  <c r="E925"/>
  <c r="F925"/>
  <c r="G925"/>
  <c r="H925"/>
  <c r="I925"/>
  <c r="J925"/>
  <c r="K925"/>
  <c r="L925"/>
  <c r="M925"/>
  <c r="N925"/>
  <c r="O925"/>
  <c r="P925"/>
  <c r="V925"/>
  <c r="W925"/>
  <c r="X925"/>
  <c r="Y925"/>
  <c r="Z925"/>
  <c r="AA925"/>
  <c r="AB925"/>
  <c r="AC925"/>
  <c r="C926"/>
  <c r="D926"/>
  <c r="E926"/>
  <c r="F926"/>
  <c r="G926"/>
  <c r="H926"/>
  <c r="I926"/>
  <c r="J926"/>
  <c r="K926"/>
  <c r="L926"/>
  <c r="M926"/>
  <c r="N926"/>
  <c r="O926"/>
  <c r="P926"/>
  <c r="V926"/>
  <c r="W926"/>
  <c r="X926"/>
  <c r="Y926"/>
  <c r="Z926"/>
  <c r="AA926"/>
  <c r="AB926"/>
  <c r="AC926"/>
  <c r="C927"/>
  <c r="D927"/>
  <c r="E927"/>
  <c r="F927"/>
  <c r="G927"/>
  <c r="H927"/>
  <c r="I927"/>
  <c r="J927"/>
  <c r="K927"/>
  <c r="L927"/>
  <c r="M927"/>
  <c r="N927"/>
  <c r="O927"/>
  <c r="P927"/>
  <c r="V927"/>
  <c r="W927"/>
  <c r="X927"/>
  <c r="Y927"/>
  <c r="Z927"/>
  <c r="AA927"/>
  <c r="AB927"/>
  <c r="AC927"/>
  <c r="C928"/>
  <c r="D928"/>
  <c r="E928"/>
  <c r="F928"/>
  <c r="G928"/>
  <c r="H928"/>
  <c r="I928"/>
  <c r="J928"/>
  <c r="K928"/>
  <c r="L928"/>
  <c r="M928"/>
  <c r="N928"/>
  <c r="O928"/>
  <c r="P928"/>
  <c r="V928"/>
  <c r="W928"/>
  <c r="X928"/>
  <c r="Y928"/>
  <c r="Z928"/>
  <c r="AA928"/>
  <c r="AB928"/>
  <c r="AC928"/>
  <c r="C929"/>
  <c r="D929"/>
  <c r="E929"/>
  <c r="F929"/>
  <c r="G929"/>
  <c r="H929"/>
  <c r="I929"/>
  <c r="J929"/>
  <c r="K929"/>
  <c r="L929"/>
  <c r="M929"/>
  <c r="N929"/>
  <c r="O929"/>
  <c r="P929"/>
  <c r="V929"/>
  <c r="W929"/>
  <c r="X929"/>
  <c r="Y929"/>
  <c r="Z929"/>
  <c r="AA929"/>
  <c r="AB929"/>
  <c r="AC929"/>
  <c r="C930"/>
  <c r="D930"/>
  <c r="E930"/>
  <c r="F930"/>
  <c r="G930"/>
  <c r="H930"/>
  <c r="I930"/>
  <c r="J930"/>
  <c r="K930"/>
  <c r="L930"/>
  <c r="M930"/>
  <c r="N930"/>
  <c r="O930"/>
  <c r="P930"/>
  <c r="V930"/>
  <c r="W930"/>
  <c r="X930"/>
  <c r="Y930"/>
  <c r="Z930"/>
  <c r="AA930"/>
  <c r="AB930"/>
  <c r="AC930"/>
  <c r="C931"/>
  <c r="D931"/>
  <c r="E931"/>
  <c r="F931"/>
  <c r="G931"/>
  <c r="H931"/>
  <c r="I931"/>
  <c r="J931"/>
  <c r="K931"/>
  <c r="L931"/>
  <c r="M931"/>
  <c r="N931"/>
  <c r="O931"/>
  <c r="P931"/>
  <c r="V931"/>
  <c r="W931"/>
  <c r="X931"/>
  <c r="Y931"/>
  <c r="Z931"/>
  <c r="AA931"/>
  <c r="AB931"/>
  <c r="AC931"/>
  <c r="C932"/>
  <c r="D932"/>
  <c r="E932"/>
  <c r="F932"/>
  <c r="G932"/>
  <c r="H932"/>
  <c r="I932"/>
  <c r="J932"/>
  <c r="K932"/>
  <c r="L932"/>
  <c r="M932"/>
  <c r="N932"/>
  <c r="O932"/>
  <c r="P932"/>
  <c r="V932"/>
  <c r="W932"/>
  <c r="X932"/>
  <c r="Y932"/>
  <c r="Z932"/>
  <c r="AA932"/>
  <c r="AB932"/>
  <c r="AC932"/>
  <c r="C933"/>
  <c r="D933"/>
  <c r="E933"/>
  <c r="F933"/>
  <c r="G933"/>
  <c r="H933"/>
  <c r="I933"/>
  <c r="J933"/>
  <c r="K933"/>
  <c r="L933"/>
  <c r="M933"/>
  <c r="N933"/>
  <c r="O933"/>
  <c r="P933"/>
  <c r="V933"/>
  <c r="W933"/>
  <c r="X933"/>
  <c r="Y933"/>
  <c r="Z933"/>
  <c r="AA933"/>
  <c r="AB933"/>
  <c r="AC933"/>
  <c r="C934"/>
  <c r="D934"/>
  <c r="E934"/>
  <c r="F934"/>
  <c r="G934"/>
  <c r="H934"/>
  <c r="I934"/>
  <c r="J934"/>
  <c r="K934"/>
  <c r="L934"/>
  <c r="M934"/>
  <c r="N934"/>
  <c r="O934"/>
  <c r="P934"/>
  <c r="V934"/>
  <c r="W934"/>
  <c r="X934"/>
  <c r="Y934"/>
  <c r="Z934"/>
  <c r="AA934"/>
  <c r="AB934"/>
  <c r="AC934"/>
  <c r="C935"/>
  <c r="D935"/>
  <c r="E935"/>
  <c r="F935"/>
  <c r="G935"/>
  <c r="H935"/>
  <c r="I935"/>
  <c r="J935"/>
  <c r="K935"/>
  <c r="L935"/>
  <c r="M935"/>
  <c r="N935"/>
  <c r="O935"/>
  <c r="P935"/>
  <c r="V935"/>
  <c r="W935"/>
  <c r="X935"/>
  <c r="Y935"/>
  <c r="Z935"/>
  <c r="AA935"/>
  <c r="AB935"/>
  <c r="AC935"/>
  <c r="C936"/>
  <c r="D936"/>
  <c r="E936"/>
  <c r="F936"/>
  <c r="G936"/>
  <c r="H936"/>
  <c r="I936"/>
  <c r="J936"/>
  <c r="K936"/>
  <c r="L936"/>
  <c r="M936"/>
  <c r="N936"/>
  <c r="O936"/>
  <c r="P936"/>
  <c r="V936"/>
  <c r="W936"/>
  <c r="X936"/>
  <c r="Y936"/>
  <c r="Z936"/>
  <c r="AA936"/>
  <c r="AB936"/>
  <c r="AC936"/>
  <c r="C937"/>
  <c r="D937"/>
  <c r="E937"/>
  <c r="F937"/>
  <c r="G937"/>
  <c r="H937"/>
  <c r="I937"/>
  <c r="J937"/>
  <c r="K937"/>
  <c r="L937"/>
  <c r="M937"/>
  <c r="N937"/>
  <c r="O937"/>
  <c r="P937"/>
  <c r="V937"/>
  <c r="W937"/>
  <c r="X937"/>
  <c r="Y937"/>
  <c r="Z937"/>
  <c r="AA937"/>
  <c r="AB937"/>
  <c r="AC937"/>
  <c r="C938"/>
  <c r="D938"/>
  <c r="E938"/>
  <c r="F938"/>
  <c r="G938"/>
  <c r="H938"/>
  <c r="I938"/>
  <c r="J938"/>
  <c r="K938"/>
  <c r="L938"/>
  <c r="M938"/>
  <c r="N938"/>
  <c r="O938"/>
  <c r="P938"/>
  <c r="V938"/>
  <c r="W938"/>
  <c r="X938"/>
  <c r="Y938"/>
  <c r="Z938"/>
  <c r="AA938"/>
  <c r="AB938"/>
  <c r="AC938"/>
  <c r="C939"/>
  <c r="D939"/>
  <c r="E939"/>
  <c r="F939"/>
  <c r="G939"/>
  <c r="H939"/>
  <c r="I939"/>
  <c r="J939"/>
  <c r="K939"/>
  <c r="L939"/>
  <c r="M939"/>
  <c r="N939"/>
  <c r="O939"/>
  <c r="P939"/>
  <c r="V939"/>
  <c r="W939"/>
  <c r="X939"/>
  <c r="Y939"/>
  <c r="Z939"/>
  <c r="AA939"/>
  <c r="AB939"/>
  <c r="AC939"/>
  <c r="C940"/>
  <c r="D940"/>
  <c r="E940"/>
  <c r="F940"/>
  <c r="G940"/>
  <c r="H940"/>
  <c r="I940"/>
  <c r="J940"/>
  <c r="K940"/>
  <c r="L940"/>
  <c r="M940"/>
  <c r="N940"/>
  <c r="O940"/>
  <c r="P940"/>
  <c r="V940"/>
  <c r="W940"/>
  <c r="X940"/>
  <c r="Y940"/>
  <c r="Z940"/>
  <c r="AA940"/>
  <c r="AB940"/>
  <c r="AC940"/>
  <c r="C941"/>
  <c r="D941"/>
  <c r="E941"/>
  <c r="F941"/>
  <c r="G941"/>
  <c r="H941"/>
  <c r="I941"/>
  <c r="J941"/>
  <c r="K941"/>
  <c r="L941"/>
  <c r="M941"/>
  <c r="N941"/>
  <c r="O941"/>
  <c r="P941"/>
  <c r="V941"/>
  <c r="W941"/>
  <c r="X941"/>
  <c r="Y941"/>
  <c r="Z941"/>
  <c r="AA941"/>
  <c r="AB941"/>
  <c r="AC941"/>
  <c r="C942"/>
  <c r="D942"/>
  <c r="E942"/>
  <c r="F942"/>
  <c r="G942"/>
  <c r="H942"/>
  <c r="I942"/>
  <c r="J942"/>
  <c r="K942"/>
  <c r="L942"/>
  <c r="M942"/>
  <c r="N942"/>
  <c r="O942"/>
  <c r="P942"/>
  <c r="V942"/>
  <c r="W942"/>
  <c r="X942"/>
  <c r="Y942"/>
  <c r="Z942"/>
  <c r="AA942"/>
  <c r="AB942"/>
  <c r="AC942"/>
  <c r="C943"/>
  <c r="D943"/>
  <c r="E943"/>
  <c r="F943"/>
  <c r="G943"/>
  <c r="H943"/>
  <c r="I943"/>
  <c r="J943"/>
  <c r="K943"/>
  <c r="L943"/>
  <c r="M943"/>
  <c r="N943"/>
  <c r="O943"/>
  <c r="P943"/>
  <c r="V943"/>
  <c r="W943"/>
  <c r="X943"/>
  <c r="Y943"/>
  <c r="Z943"/>
  <c r="AA943"/>
  <c r="AB943"/>
  <c r="AC943"/>
  <c r="C944"/>
  <c r="D944"/>
  <c r="E944"/>
  <c r="F944"/>
  <c r="G944"/>
  <c r="H944"/>
  <c r="I944"/>
  <c r="J944"/>
  <c r="K944"/>
  <c r="L944"/>
  <c r="M944"/>
  <c r="N944"/>
  <c r="O944"/>
  <c r="P944"/>
  <c r="V944"/>
  <c r="W944"/>
  <c r="X944"/>
  <c r="Y944"/>
  <c r="Z944"/>
  <c r="AA944"/>
  <c r="AB944"/>
  <c r="AC944"/>
  <c r="C945"/>
  <c r="D945"/>
  <c r="E945"/>
  <c r="F945"/>
  <c r="G945"/>
  <c r="H945"/>
  <c r="I945"/>
  <c r="J945"/>
  <c r="K945"/>
  <c r="L945"/>
  <c r="M945"/>
  <c r="N945"/>
  <c r="O945"/>
  <c r="P945"/>
  <c r="V945"/>
  <c r="W945"/>
  <c r="X945"/>
  <c r="Y945"/>
  <c r="Z945"/>
  <c r="AA945"/>
  <c r="AB945"/>
  <c r="AC945"/>
  <c r="C946"/>
  <c r="D946"/>
  <c r="E946"/>
  <c r="F946"/>
  <c r="G946"/>
  <c r="H946"/>
  <c r="I946"/>
  <c r="J946"/>
  <c r="K946"/>
  <c r="L946"/>
  <c r="M946"/>
  <c r="N946"/>
  <c r="O946"/>
  <c r="P946"/>
  <c r="V946"/>
  <c r="W946"/>
  <c r="X946"/>
  <c r="Y946"/>
  <c r="Z946"/>
  <c r="AA946"/>
  <c r="AB946"/>
  <c r="AC946"/>
  <c r="C947"/>
  <c r="D947"/>
  <c r="E947"/>
  <c r="F947"/>
  <c r="G947"/>
  <c r="H947"/>
  <c r="I947"/>
  <c r="J947"/>
  <c r="K947"/>
  <c r="L947"/>
  <c r="M947"/>
  <c r="N947"/>
  <c r="O947"/>
  <c r="P947"/>
  <c r="V947"/>
  <c r="W947"/>
  <c r="X947"/>
  <c r="Y947"/>
  <c r="Z947"/>
  <c r="AA947"/>
  <c r="AB947"/>
  <c r="AC947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V100"/>
  <c r="W100"/>
  <c r="X100"/>
  <c r="Y100"/>
  <c r="Z100"/>
  <c r="AA100"/>
  <c r="AB100"/>
  <c r="AC100"/>
  <c r="V101"/>
  <c r="W101"/>
  <c r="X101"/>
  <c r="Y101"/>
  <c r="Z101"/>
  <c r="AA101"/>
  <c r="AB101"/>
  <c r="AC101"/>
  <c r="V102"/>
  <c r="W102"/>
  <c r="X102"/>
  <c r="Y102"/>
  <c r="Z102"/>
  <c r="AA102"/>
  <c r="AB102"/>
  <c r="AC102"/>
  <c r="V103"/>
  <c r="W103"/>
  <c r="X103"/>
  <c r="Y103"/>
  <c r="Z103"/>
  <c r="AA103"/>
  <c r="AB103"/>
  <c r="AC103"/>
  <c r="V104"/>
  <c r="W104"/>
  <c r="X104"/>
  <c r="Y104"/>
  <c r="Z104"/>
  <c r="AA104"/>
  <c r="AB104"/>
  <c r="AC104"/>
  <c r="V105"/>
  <c r="W105"/>
  <c r="X105"/>
  <c r="Y105"/>
  <c r="Z105"/>
  <c r="AA105"/>
  <c r="AB105"/>
  <c r="AC105"/>
  <c r="V106"/>
  <c r="W106"/>
  <c r="X106"/>
  <c r="Y106"/>
  <c r="Z106"/>
  <c r="AA106"/>
  <c r="AB106"/>
  <c r="AC106"/>
  <c r="V107"/>
  <c r="W107"/>
  <c r="X107"/>
  <c r="Y107"/>
  <c r="Z107"/>
  <c r="AA107"/>
  <c r="AB107"/>
  <c r="AC107"/>
  <c r="V108"/>
  <c r="W108"/>
  <c r="X108"/>
  <c r="Y108"/>
  <c r="Z108"/>
  <c r="AA108"/>
  <c r="AB108"/>
  <c r="AC108"/>
  <c r="V109"/>
  <c r="W109"/>
  <c r="X109"/>
  <c r="Y109"/>
  <c r="Z109"/>
  <c r="AA109"/>
  <c r="AB109"/>
  <c r="AC109"/>
  <c r="V110"/>
  <c r="W110"/>
  <c r="X110"/>
  <c r="Y110"/>
  <c r="Z110"/>
  <c r="AA110"/>
  <c r="AB110"/>
  <c r="AC110"/>
  <c r="V111"/>
  <c r="W111"/>
  <c r="X111"/>
  <c r="Y111"/>
  <c r="Z111"/>
  <c r="AA111"/>
  <c r="AB111"/>
  <c r="AC111"/>
  <c r="V112"/>
  <c r="W112"/>
  <c r="X112"/>
  <c r="Y112"/>
  <c r="Z112"/>
  <c r="AA112"/>
  <c r="AB112"/>
  <c r="AC112"/>
  <c r="V113"/>
  <c r="W113"/>
  <c r="X113"/>
  <c r="Y113"/>
  <c r="Z113"/>
  <c r="AA113"/>
  <c r="AB113"/>
  <c r="AC113"/>
  <c r="V114"/>
  <c r="W114"/>
  <c r="X114"/>
  <c r="Y114"/>
  <c r="Z114"/>
  <c r="AA114"/>
  <c r="AB114"/>
  <c r="AC114"/>
  <c r="V115"/>
  <c r="W115"/>
  <c r="X115"/>
  <c r="Y115"/>
  <c r="Z115"/>
  <c r="AA115"/>
  <c r="AB115"/>
  <c r="AC115"/>
  <c r="V116"/>
  <c r="W116"/>
  <c r="X116"/>
  <c r="Y116"/>
  <c r="Z116"/>
  <c r="AA116"/>
  <c r="AB116"/>
  <c r="AC116"/>
  <c r="V117"/>
  <c r="W117"/>
  <c r="X117"/>
  <c r="Y117"/>
  <c r="Z117"/>
  <c r="AA117"/>
  <c r="AB117"/>
  <c r="AC117"/>
  <c r="V118"/>
  <c r="W118"/>
  <c r="X118"/>
  <c r="Y118"/>
  <c r="Z118"/>
  <c r="AA118"/>
  <c r="AB118"/>
  <c r="AC118"/>
  <c r="V119"/>
  <c r="W119"/>
  <c r="X119"/>
  <c r="Y119"/>
  <c r="Z119"/>
  <c r="AA119"/>
  <c r="AB119"/>
  <c r="AC119"/>
  <c r="V120"/>
  <c r="W120"/>
  <c r="X120"/>
  <c r="Y120"/>
  <c r="Z120"/>
  <c r="AA120"/>
  <c r="AB120"/>
  <c r="AC120"/>
  <c r="V121"/>
  <c r="W121"/>
  <c r="X121"/>
  <c r="Y121"/>
  <c r="Z121"/>
  <c r="AA121"/>
  <c r="AB121"/>
  <c r="AC121"/>
  <c r="V122"/>
  <c r="W122"/>
  <c r="X122"/>
  <c r="Y122"/>
  <c r="Z122"/>
  <c r="AA122"/>
  <c r="AB122"/>
  <c r="AC122"/>
  <c r="V123"/>
  <c r="W123"/>
  <c r="X123"/>
  <c r="Y123"/>
  <c r="Z123"/>
  <c r="AA123"/>
  <c r="AB123"/>
  <c r="AC123"/>
  <c r="V124"/>
  <c r="W124"/>
  <c r="X124"/>
  <c r="Y124"/>
  <c r="Z124"/>
  <c r="AA124"/>
  <c r="AB124"/>
  <c r="AC124"/>
  <c r="V125"/>
  <c r="W125"/>
  <c r="X125"/>
  <c r="Y125"/>
  <c r="Z125"/>
  <c r="AA125"/>
  <c r="AB125"/>
  <c r="AC125"/>
  <c r="V126"/>
  <c r="W126"/>
  <c r="X126"/>
  <c r="Y126"/>
  <c r="Z126"/>
  <c r="AA126"/>
  <c r="AB126"/>
  <c r="AC126"/>
  <c r="V127"/>
  <c r="W127"/>
  <c r="X127"/>
  <c r="Y127"/>
  <c r="Z127"/>
  <c r="AA127"/>
  <c r="AB127"/>
  <c r="AC127"/>
  <c r="V128"/>
  <c r="W128"/>
  <c r="X128"/>
  <c r="Y128"/>
  <c r="Z128"/>
  <c r="AA128"/>
  <c r="AB128"/>
  <c r="AC128"/>
  <c r="V129"/>
  <c r="W129"/>
  <c r="X129"/>
  <c r="Y129"/>
  <c r="Z129"/>
  <c r="AA129"/>
  <c r="AB129"/>
  <c r="AC129"/>
  <c r="V130"/>
  <c r="W130"/>
  <c r="X130"/>
  <c r="Y130"/>
  <c r="Z130"/>
  <c r="AA130"/>
  <c r="AB130"/>
  <c r="AC130"/>
  <c r="V131"/>
  <c r="W131"/>
  <c r="X131"/>
  <c r="Y131"/>
  <c r="Z131"/>
  <c r="AA131"/>
  <c r="AB131"/>
  <c r="AC131"/>
  <c r="V132"/>
  <c r="W132"/>
  <c r="X132"/>
  <c r="Y132"/>
  <c r="Z132"/>
  <c r="AA132"/>
  <c r="AB132"/>
  <c r="AC132"/>
  <c r="V133"/>
  <c r="W133"/>
  <c r="X133"/>
  <c r="Y133"/>
  <c r="Z133"/>
  <c r="AA133"/>
  <c r="AB133"/>
  <c r="AC133"/>
  <c r="V134"/>
  <c r="W134"/>
  <c r="X134"/>
  <c r="Y134"/>
  <c r="Z134"/>
  <c r="AA134"/>
  <c r="AB134"/>
  <c r="AC134"/>
  <c r="V135"/>
  <c r="W135"/>
  <c r="X135"/>
  <c r="Y135"/>
  <c r="Z135"/>
  <c r="AA135"/>
  <c r="AB135"/>
  <c r="AC135"/>
  <c r="V136"/>
  <c r="W136"/>
  <c r="X136"/>
  <c r="Y136"/>
  <c r="Z136"/>
  <c r="AA136"/>
  <c r="AB136"/>
  <c r="AC136"/>
  <c r="V137"/>
  <c r="W137"/>
  <c r="X137"/>
  <c r="Y137"/>
  <c r="Z137"/>
  <c r="AA137"/>
  <c r="AB137"/>
  <c r="AC137"/>
  <c r="V138"/>
  <c r="W138"/>
  <c r="X138"/>
  <c r="Y138"/>
  <c r="Z138"/>
  <c r="AA138"/>
  <c r="AB138"/>
  <c r="AC138"/>
  <c r="V139"/>
  <c r="W139"/>
  <c r="X139"/>
  <c r="Y139"/>
  <c r="Z139"/>
  <c r="AA139"/>
  <c r="AB139"/>
  <c r="AC139"/>
  <c r="V140"/>
  <c r="W140"/>
  <c r="X140"/>
  <c r="Y140"/>
  <c r="Z140"/>
  <c r="AA140"/>
  <c r="AB140"/>
  <c r="AC140"/>
  <c r="V141"/>
  <c r="W141"/>
  <c r="X141"/>
  <c r="Y141"/>
  <c r="Z141"/>
  <c r="AA141"/>
  <c r="AB141"/>
  <c r="AC141"/>
  <c r="V142"/>
  <c r="W142"/>
  <c r="X142"/>
  <c r="Y142"/>
  <c r="Z142"/>
  <c r="AA142"/>
  <c r="AB142"/>
  <c r="AC142"/>
  <c r="V143"/>
  <c r="W143"/>
  <c r="X143"/>
  <c r="Y143"/>
  <c r="Z143"/>
  <c r="AA143"/>
  <c r="AB143"/>
  <c r="AC143"/>
  <c r="V144"/>
  <c r="W144"/>
  <c r="X144"/>
  <c r="Y144"/>
  <c r="Z144"/>
  <c r="AA144"/>
  <c r="AB144"/>
  <c r="AC144"/>
  <c r="V145"/>
  <c r="W145"/>
  <c r="X145"/>
  <c r="Y145"/>
  <c r="Z145"/>
  <c r="AA145"/>
  <c r="AB145"/>
  <c r="AC145"/>
  <c r="V146"/>
  <c r="W146"/>
  <c r="X146"/>
  <c r="Y146"/>
  <c r="Z146"/>
  <c r="AA146"/>
  <c r="AB146"/>
  <c r="AC146"/>
  <c r="L147"/>
  <c r="O147"/>
  <c r="V147"/>
  <c r="W147"/>
  <c r="X147"/>
  <c r="Y147"/>
  <c r="Z147"/>
  <c r="AA147"/>
  <c r="AB147"/>
  <c r="AC147"/>
  <c r="L148"/>
  <c r="O148"/>
  <c r="V148"/>
  <c r="W148"/>
  <c r="X148"/>
  <c r="Y148"/>
  <c r="Z148"/>
  <c r="AA148"/>
  <c r="AB148"/>
  <c r="AC148"/>
  <c r="L149"/>
  <c r="O149"/>
  <c r="V149"/>
  <c r="W149"/>
  <c r="X149"/>
  <c r="Y149"/>
  <c r="Z149"/>
  <c r="AA149"/>
  <c r="AB149"/>
  <c r="AC149"/>
  <c r="L150"/>
  <c r="O150"/>
  <c r="V150"/>
  <c r="W150"/>
  <c r="X150"/>
  <c r="Y150"/>
  <c r="Z150"/>
  <c r="AA150"/>
  <c r="AB150"/>
  <c r="AC150"/>
  <c r="L151"/>
  <c r="O151"/>
  <c r="V151"/>
  <c r="W151"/>
  <c r="X151"/>
  <c r="Y151"/>
  <c r="Z151"/>
  <c r="AA151"/>
  <c r="AB151"/>
  <c r="AC151"/>
  <c r="L152"/>
  <c r="O152"/>
  <c r="V152"/>
  <c r="W152"/>
  <c r="X152"/>
  <c r="Y152"/>
  <c r="Z152"/>
  <c r="AA152"/>
  <c r="AB152"/>
  <c r="AC152"/>
  <c r="L153"/>
  <c r="O153"/>
  <c r="V153"/>
  <c r="W153"/>
  <c r="X153"/>
  <c r="Y153"/>
  <c r="Z153"/>
  <c r="AA153"/>
  <c r="AB153"/>
  <c r="AC153"/>
  <c r="L154"/>
  <c r="O154"/>
  <c r="V154"/>
  <c r="W154"/>
  <c r="X154"/>
  <c r="Y154"/>
  <c r="Z154"/>
  <c r="AA154"/>
  <c r="AB154"/>
  <c r="AC154"/>
  <c r="L155"/>
  <c r="O155"/>
  <c r="V155"/>
  <c r="W155"/>
  <c r="X155"/>
  <c r="Y155"/>
  <c r="Z155"/>
  <c r="AA155"/>
  <c r="AB155"/>
  <c r="AC155"/>
  <c r="L156"/>
  <c r="O156"/>
  <c r="V156"/>
  <c r="W156"/>
  <c r="X156"/>
  <c r="Y156"/>
  <c r="Z156"/>
  <c r="AA156"/>
  <c r="AB156"/>
  <c r="AC156"/>
  <c r="L157"/>
  <c r="O157"/>
  <c r="V157"/>
  <c r="W157"/>
  <c r="X157"/>
  <c r="Y157"/>
  <c r="Z157"/>
  <c r="AA157"/>
  <c r="AB157"/>
  <c r="AC157"/>
  <c r="L158"/>
  <c r="O158"/>
  <c r="V158"/>
  <c r="W158"/>
  <c r="X158"/>
  <c r="Y158"/>
  <c r="Z158"/>
  <c r="AA158"/>
  <c r="AB158"/>
  <c r="AC158"/>
  <c r="L159"/>
  <c r="O159"/>
  <c r="V159"/>
  <c r="W159"/>
  <c r="X159"/>
  <c r="Y159"/>
  <c r="Z159"/>
  <c r="AA159"/>
  <c r="AB159"/>
  <c r="AC159"/>
  <c r="I160"/>
  <c r="L160"/>
  <c r="O160"/>
  <c r="V160"/>
  <c r="W160"/>
  <c r="X160"/>
  <c r="Y160"/>
  <c r="Z160"/>
  <c r="AA160"/>
  <c r="AB160"/>
  <c r="AC160"/>
  <c r="I161"/>
  <c r="L161"/>
  <c r="O161"/>
  <c r="V161"/>
  <c r="W161"/>
  <c r="X161"/>
  <c r="Y161"/>
  <c r="Z161"/>
  <c r="AA161"/>
  <c r="AB161"/>
  <c r="AC161"/>
  <c r="I162"/>
  <c r="L162"/>
  <c r="O162"/>
  <c r="V162"/>
  <c r="W162"/>
  <c r="X162"/>
  <c r="Y162"/>
  <c r="Z162"/>
  <c r="AA162"/>
  <c r="AB162"/>
  <c r="AC162"/>
  <c r="I163"/>
  <c r="L163"/>
  <c r="O163"/>
  <c r="V163"/>
  <c r="W163"/>
  <c r="X163"/>
  <c r="Y163"/>
  <c r="Z163"/>
  <c r="AA163"/>
  <c r="AB163"/>
  <c r="AC163"/>
  <c r="I164"/>
  <c r="L164"/>
  <c r="O164"/>
  <c r="V164"/>
  <c r="W164"/>
  <c r="X164"/>
  <c r="Y164"/>
  <c r="Z164"/>
  <c r="AA164"/>
  <c r="AB164"/>
  <c r="AC164"/>
  <c r="H165"/>
  <c r="I165"/>
  <c r="L165"/>
  <c r="N165"/>
  <c r="O165"/>
  <c r="V165"/>
  <c r="W165"/>
  <c r="X165"/>
  <c r="Y165"/>
  <c r="Z165"/>
  <c r="AA165"/>
  <c r="AB165"/>
  <c r="AC165"/>
  <c r="G166"/>
  <c r="H166"/>
  <c r="I166"/>
  <c r="L166"/>
  <c r="N166"/>
  <c r="O166"/>
  <c r="V166"/>
  <c r="W166"/>
  <c r="X166"/>
  <c r="Y166"/>
  <c r="Z166"/>
  <c r="AA166"/>
  <c r="AB166"/>
  <c r="AC166"/>
  <c r="G167"/>
  <c r="H167"/>
  <c r="I167"/>
  <c r="L167"/>
  <c r="N167"/>
  <c r="O167"/>
  <c r="V167"/>
  <c r="W167"/>
  <c r="X167"/>
  <c r="Y167"/>
  <c r="Z167"/>
  <c r="AA167"/>
  <c r="AB167"/>
  <c r="AC167"/>
  <c r="E168"/>
  <c r="F168"/>
  <c r="G168"/>
  <c r="H168"/>
  <c r="I168"/>
  <c r="L168"/>
  <c r="N168"/>
  <c r="O168"/>
  <c r="V168"/>
  <c r="W168"/>
  <c r="X168"/>
  <c r="Y168"/>
  <c r="Z168"/>
  <c r="AA168"/>
  <c r="AB168"/>
  <c r="AC168"/>
  <c r="E169"/>
  <c r="F169"/>
  <c r="G169"/>
  <c r="H169"/>
  <c r="I169"/>
  <c r="K169"/>
  <c r="L169"/>
  <c r="N169"/>
  <c r="O169"/>
  <c r="V169"/>
  <c r="W169"/>
  <c r="X169"/>
  <c r="Y169"/>
  <c r="Z169"/>
  <c r="AA169"/>
  <c r="AB169"/>
  <c r="AC169"/>
  <c r="E170"/>
  <c r="F170"/>
  <c r="G170"/>
  <c r="H170"/>
  <c r="I170"/>
  <c r="K170"/>
  <c r="L170"/>
  <c r="N170"/>
  <c r="O170"/>
  <c r="V170"/>
  <c r="W170"/>
  <c r="X170"/>
  <c r="Y170"/>
  <c r="Z170"/>
  <c r="AA170"/>
  <c r="AB170"/>
  <c r="AC170"/>
  <c r="E171"/>
  <c r="F171"/>
  <c r="G171"/>
  <c r="H171"/>
  <c r="I171"/>
  <c r="K171"/>
  <c r="L171"/>
  <c r="N171"/>
  <c r="O171"/>
  <c r="V171"/>
  <c r="W171"/>
  <c r="X171"/>
  <c r="Y171"/>
  <c r="Z171"/>
  <c r="AA171"/>
  <c r="AB171"/>
  <c r="AC171"/>
  <c r="E172"/>
  <c r="F172"/>
  <c r="G172"/>
  <c r="H172"/>
  <c r="I172"/>
  <c r="K172"/>
  <c r="L172"/>
  <c r="N172"/>
  <c r="O172"/>
  <c r="P172"/>
  <c r="V172"/>
  <c r="W172"/>
  <c r="X172"/>
  <c r="Y172"/>
  <c r="Z172"/>
  <c r="AA172"/>
  <c r="AB172"/>
  <c r="AC172"/>
  <c r="E173"/>
  <c r="F173"/>
  <c r="G173"/>
  <c r="H173"/>
  <c r="I173"/>
  <c r="K173"/>
  <c r="L173"/>
  <c r="N173"/>
  <c r="O173"/>
  <c r="P173"/>
  <c r="V173"/>
  <c r="W173"/>
  <c r="X173"/>
  <c r="Y173"/>
  <c r="Z173"/>
  <c r="AA173"/>
  <c r="AB173"/>
  <c r="AC173"/>
  <c r="E174"/>
  <c r="F174"/>
  <c r="G174"/>
  <c r="H174"/>
  <c r="I174"/>
  <c r="K174"/>
  <c r="L174"/>
  <c r="N174"/>
  <c r="O174"/>
  <c r="P174"/>
  <c r="V174"/>
  <c r="W174"/>
  <c r="X174"/>
  <c r="Y174"/>
  <c r="Z174"/>
  <c r="AA174"/>
  <c r="AB174"/>
  <c r="AC174"/>
  <c r="E175"/>
  <c r="F175"/>
  <c r="G175"/>
  <c r="H175"/>
  <c r="I175"/>
  <c r="K175"/>
  <c r="L175"/>
  <c r="N175"/>
  <c r="O175"/>
  <c r="P175"/>
  <c r="V175"/>
  <c r="W175"/>
  <c r="X175"/>
  <c r="Y175"/>
  <c r="Z175"/>
  <c r="AA175"/>
  <c r="AB175"/>
  <c r="AC175"/>
  <c r="E176"/>
  <c r="F176"/>
  <c r="G176"/>
  <c r="H176"/>
  <c r="I176"/>
  <c r="K176"/>
  <c r="L176"/>
  <c r="N176"/>
  <c r="O176"/>
  <c r="P176"/>
  <c r="V176"/>
  <c r="W176"/>
  <c r="X176"/>
  <c r="Y176"/>
  <c r="Z176"/>
  <c r="AA176"/>
  <c r="AB176"/>
  <c r="AC176"/>
  <c r="E177"/>
  <c r="F177"/>
  <c r="G177"/>
  <c r="H177"/>
  <c r="I177"/>
  <c r="K177"/>
  <c r="L177"/>
  <c r="N177"/>
  <c r="O177"/>
  <c r="P177"/>
  <c r="V177"/>
  <c r="W177"/>
  <c r="X177"/>
  <c r="Y177"/>
  <c r="Z177"/>
  <c r="AA177"/>
  <c r="AB177"/>
  <c r="AC177"/>
  <c r="E178"/>
  <c r="F178"/>
  <c r="G178"/>
  <c r="H178"/>
  <c r="I178"/>
  <c r="K178"/>
  <c r="L178"/>
  <c r="N178"/>
  <c r="O178"/>
  <c r="P178"/>
  <c r="V178"/>
  <c r="W178"/>
  <c r="X178"/>
  <c r="Y178"/>
  <c r="Z178"/>
  <c r="AA178"/>
  <c r="AB178"/>
  <c r="AC178"/>
  <c r="E179"/>
  <c r="F179"/>
  <c r="G179"/>
  <c r="H179"/>
  <c r="I179"/>
  <c r="K179"/>
  <c r="L179"/>
  <c r="N179"/>
  <c r="O179"/>
  <c r="P179"/>
  <c r="V179"/>
  <c r="W179"/>
  <c r="X179"/>
  <c r="Y179"/>
  <c r="Z179"/>
  <c r="AA179"/>
  <c r="AB179"/>
  <c r="AC179"/>
  <c r="E180"/>
  <c r="F180"/>
  <c r="G180"/>
  <c r="H180"/>
  <c r="I180"/>
  <c r="K180"/>
  <c r="L180"/>
  <c r="N180"/>
  <c r="O180"/>
  <c r="P180"/>
  <c r="V180"/>
  <c r="W180"/>
  <c r="X180"/>
  <c r="Y180"/>
  <c r="Z180"/>
  <c r="AA180"/>
  <c r="AB180"/>
  <c r="AC180"/>
  <c r="E181"/>
  <c r="F181"/>
  <c r="G181"/>
  <c r="H181"/>
  <c r="I181"/>
  <c r="K181"/>
  <c r="L181"/>
  <c r="N181"/>
  <c r="O181"/>
  <c r="P181"/>
  <c r="V181"/>
  <c r="W181"/>
  <c r="X181"/>
  <c r="Y181"/>
  <c r="Z181"/>
  <c r="AA181"/>
  <c r="AB181"/>
  <c r="AC181"/>
  <c r="E182"/>
  <c r="F182"/>
  <c r="G182"/>
  <c r="H182"/>
  <c r="I182"/>
  <c r="K182"/>
  <c r="L182"/>
  <c r="N182"/>
  <c r="O182"/>
  <c r="P182"/>
  <c r="V182"/>
  <c r="W182"/>
  <c r="X182"/>
  <c r="Y182"/>
  <c r="Z182"/>
  <c r="AA182"/>
  <c r="AB182"/>
  <c r="AC182"/>
  <c r="D183"/>
  <c r="E183"/>
  <c r="F183"/>
  <c r="G183"/>
  <c r="H183"/>
  <c r="I183"/>
  <c r="K183"/>
  <c r="L183"/>
  <c r="N183"/>
  <c r="O183"/>
  <c r="P183"/>
  <c r="V183"/>
  <c r="W183"/>
  <c r="X183"/>
  <c r="Y183"/>
  <c r="Z183"/>
  <c r="AA183"/>
  <c r="AB183"/>
  <c r="AC183"/>
  <c r="D184"/>
  <c r="E184"/>
  <c r="F184"/>
  <c r="G184"/>
  <c r="H184"/>
  <c r="I184"/>
  <c r="AK4" i="4"/>
  <c r="I18"/>
  <c r="K184" i="3"/>
  <c r="L184"/>
  <c r="N184"/>
  <c r="O184"/>
  <c r="P184"/>
  <c r="V184"/>
  <c r="W184"/>
  <c r="X184"/>
  <c r="Y184"/>
  <c r="Z184"/>
  <c r="AA184"/>
  <c r="AB184"/>
  <c r="AC184"/>
  <c r="D185"/>
  <c r="E185"/>
  <c r="F185"/>
  <c r="G185"/>
  <c r="H185"/>
  <c r="I185"/>
  <c r="K185"/>
  <c r="L185"/>
  <c r="M185"/>
  <c r="N185"/>
  <c r="O185"/>
  <c r="P185"/>
  <c r="V185"/>
  <c r="W185"/>
  <c r="X185"/>
  <c r="Y185"/>
  <c r="Z185"/>
  <c r="AA185"/>
  <c r="AB185"/>
  <c r="AC185"/>
  <c r="D186"/>
  <c r="E186"/>
  <c r="F186"/>
  <c r="G186"/>
  <c r="H186"/>
  <c r="I186"/>
  <c r="J186"/>
  <c r="K186"/>
  <c r="L186"/>
  <c r="M186"/>
  <c r="N186"/>
  <c r="O186"/>
  <c r="P186"/>
  <c r="V186"/>
  <c r="W186"/>
  <c r="X186"/>
  <c r="Y186"/>
  <c r="Z186"/>
  <c r="AA186"/>
  <c r="AB186"/>
  <c r="AC186"/>
  <c r="D187"/>
  <c r="E187"/>
  <c r="F187"/>
  <c r="G187"/>
  <c r="H187"/>
  <c r="I187"/>
  <c r="J187"/>
  <c r="K187"/>
  <c r="L187"/>
  <c r="M187"/>
  <c r="N187"/>
  <c r="O187"/>
  <c r="P187"/>
  <c r="V187"/>
  <c r="W187"/>
  <c r="X187"/>
  <c r="Y187"/>
  <c r="Z187"/>
  <c r="AA187"/>
  <c r="AB187"/>
  <c r="AC187"/>
  <c r="D188"/>
  <c r="E188"/>
  <c r="F188"/>
  <c r="G188"/>
  <c r="H188"/>
  <c r="I188"/>
  <c r="J188"/>
  <c r="K188"/>
  <c r="L188"/>
  <c r="M188"/>
  <c r="N188"/>
  <c r="O188"/>
  <c r="P188"/>
  <c r="V188"/>
  <c r="W188"/>
  <c r="X188"/>
  <c r="Y188"/>
  <c r="Z188"/>
  <c r="AA188"/>
  <c r="AB188"/>
  <c r="AC188"/>
  <c r="D189"/>
  <c r="E189"/>
  <c r="F189"/>
  <c r="G189"/>
  <c r="H189"/>
  <c r="I189"/>
  <c r="J189"/>
  <c r="K189"/>
  <c r="L189"/>
  <c r="M189"/>
  <c r="N189"/>
  <c r="O189"/>
  <c r="P189"/>
  <c r="V189"/>
  <c r="W189"/>
  <c r="X189"/>
  <c r="Y189"/>
  <c r="Z189"/>
  <c r="AA189"/>
  <c r="AB189"/>
  <c r="AC189"/>
  <c r="D190"/>
  <c r="E190"/>
  <c r="F190"/>
  <c r="G190"/>
  <c r="H190"/>
  <c r="I190"/>
  <c r="J190"/>
  <c r="K190"/>
  <c r="L190"/>
  <c r="M190"/>
  <c r="N190"/>
  <c r="O190"/>
  <c r="P190"/>
  <c r="V190"/>
  <c r="W190"/>
  <c r="X190"/>
  <c r="Y190"/>
  <c r="Z190"/>
  <c r="AA190"/>
  <c r="AB190"/>
  <c r="AC190"/>
  <c r="D191"/>
  <c r="E191"/>
  <c r="F191"/>
  <c r="G191"/>
  <c r="H191"/>
  <c r="I191"/>
  <c r="J191"/>
  <c r="K191"/>
  <c r="L191"/>
  <c r="M191"/>
  <c r="N191"/>
  <c r="O191"/>
  <c r="P191"/>
  <c r="V191"/>
  <c r="W191"/>
  <c r="X191"/>
  <c r="Y191"/>
  <c r="Z191"/>
  <c r="AA191"/>
  <c r="AB191"/>
  <c r="AC191"/>
  <c r="C4"/>
  <c r="D4"/>
  <c r="E4"/>
  <c r="F4"/>
  <c r="G4"/>
  <c r="H4"/>
  <c r="I4"/>
  <c r="J4"/>
  <c r="K4"/>
  <c r="L4"/>
  <c r="M4"/>
  <c r="N4"/>
  <c r="AC4"/>
  <c r="C5"/>
  <c r="D5"/>
  <c r="E5"/>
  <c r="F5"/>
  <c r="G5"/>
  <c r="H5"/>
  <c r="I5"/>
  <c r="J5"/>
  <c r="K5"/>
  <c r="L5"/>
  <c r="M5"/>
  <c r="N5"/>
  <c r="AC5"/>
  <c r="C6"/>
  <c r="D6"/>
  <c r="E6"/>
  <c r="F6"/>
  <c r="G6"/>
  <c r="H6"/>
  <c r="I6"/>
  <c r="J6"/>
  <c r="K6"/>
  <c r="L6"/>
  <c r="M6"/>
  <c r="N6"/>
  <c r="AC6"/>
  <c r="C7"/>
  <c r="D7"/>
  <c r="E7"/>
  <c r="F7"/>
  <c r="G7"/>
  <c r="H7"/>
  <c r="I7"/>
  <c r="J7"/>
  <c r="K7"/>
  <c r="L7"/>
  <c r="M7"/>
  <c r="N7"/>
  <c r="AC7"/>
  <c r="C8"/>
  <c r="D8"/>
  <c r="E8"/>
  <c r="F8"/>
  <c r="G8"/>
  <c r="H8"/>
  <c r="I8"/>
  <c r="J8"/>
  <c r="K8"/>
  <c r="L8"/>
  <c r="M8"/>
  <c r="N8"/>
  <c r="AC8"/>
  <c r="C9"/>
  <c r="D9"/>
  <c r="E9"/>
  <c r="F9"/>
  <c r="G9"/>
  <c r="H9"/>
  <c r="I9"/>
  <c r="J9"/>
  <c r="K9"/>
  <c r="L9"/>
  <c r="M9"/>
  <c r="N9"/>
  <c r="AC9"/>
  <c r="C10"/>
  <c r="D10"/>
  <c r="E10"/>
  <c r="F10"/>
  <c r="G10"/>
  <c r="H10"/>
  <c r="I10"/>
  <c r="J10"/>
  <c r="K10"/>
  <c r="L10"/>
  <c r="M10"/>
  <c r="N10"/>
  <c r="AC10"/>
  <c r="C11"/>
  <c r="D11"/>
  <c r="E11"/>
  <c r="F11"/>
  <c r="G11"/>
  <c r="H11"/>
  <c r="I11"/>
  <c r="J11"/>
  <c r="K11"/>
  <c r="L11"/>
  <c r="M11"/>
  <c r="N11"/>
  <c r="AC11"/>
  <c r="C12"/>
  <c r="D12"/>
  <c r="E12"/>
  <c r="F12"/>
  <c r="G12"/>
  <c r="H12"/>
  <c r="I12"/>
  <c r="J12"/>
  <c r="K12"/>
  <c r="L12"/>
  <c r="M12"/>
  <c r="N12"/>
  <c r="AC12"/>
  <c r="C13"/>
  <c r="D13"/>
  <c r="E13"/>
  <c r="F13"/>
  <c r="G13"/>
  <c r="H13"/>
  <c r="I13"/>
  <c r="J13"/>
  <c r="K13"/>
  <c r="L13"/>
  <c r="M13"/>
  <c r="N13"/>
  <c r="AC13"/>
  <c r="C14"/>
  <c r="D14"/>
  <c r="E14"/>
  <c r="F14"/>
  <c r="G14"/>
  <c r="H14"/>
  <c r="I14"/>
  <c r="J14"/>
  <c r="K14"/>
  <c r="L14"/>
  <c r="M14"/>
  <c r="N14"/>
  <c r="AC14"/>
  <c r="C15"/>
  <c r="D15"/>
  <c r="E15"/>
  <c r="F15"/>
  <c r="G15"/>
  <c r="H15"/>
  <c r="I15"/>
  <c r="J15"/>
  <c r="K15"/>
  <c r="L15"/>
  <c r="M15"/>
  <c r="N15"/>
  <c r="AC15"/>
  <c r="C16"/>
  <c r="D16"/>
  <c r="E16"/>
  <c r="F16"/>
  <c r="G16"/>
  <c r="H16"/>
  <c r="I16"/>
  <c r="J16"/>
  <c r="K16"/>
  <c r="L16"/>
  <c r="M16"/>
  <c r="N16"/>
  <c r="AC16"/>
  <c r="C17"/>
  <c r="D17"/>
  <c r="E17"/>
  <c r="F17"/>
  <c r="G17"/>
  <c r="H17"/>
  <c r="I17"/>
  <c r="J17"/>
  <c r="K17"/>
  <c r="L17"/>
  <c r="M17"/>
  <c r="N17"/>
  <c r="AC17"/>
  <c r="C18"/>
  <c r="D18"/>
  <c r="E18"/>
  <c r="F18"/>
  <c r="G18"/>
  <c r="H18"/>
  <c r="I18"/>
  <c r="J18"/>
  <c r="K18"/>
  <c r="L18"/>
  <c r="M18"/>
  <c r="N18"/>
  <c r="AC18"/>
  <c r="C19"/>
  <c r="D19"/>
  <c r="E19"/>
  <c r="F19"/>
  <c r="G19"/>
  <c r="H19"/>
  <c r="I19"/>
  <c r="J19"/>
  <c r="K19"/>
  <c r="L19"/>
  <c r="M19"/>
  <c r="N19"/>
  <c r="AC19"/>
  <c r="C20"/>
  <c r="D20"/>
  <c r="E20"/>
  <c r="F20"/>
  <c r="G20"/>
  <c r="H20"/>
  <c r="I20"/>
  <c r="J20"/>
  <c r="K20"/>
  <c r="L20"/>
  <c r="M20"/>
  <c r="N20"/>
  <c r="AC20"/>
  <c r="C21"/>
  <c r="D21"/>
  <c r="E21"/>
  <c r="F21"/>
  <c r="G21"/>
  <c r="H21"/>
  <c r="I21"/>
  <c r="J21"/>
  <c r="K21"/>
  <c r="L21"/>
  <c r="M21"/>
  <c r="N21"/>
  <c r="AC21"/>
  <c r="C22"/>
  <c r="D22"/>
  <c r="E22"/>
  <c r="F22"/>
  <c r="G22"/>
  <c r="H22"/>
  <c r="I22"/>
  <c r="J22"/>
  <c r="K22"/>
  <c r="L22"/>
  <c r="M22"/>
  <c r="N22"/>
  <c r="AC22"/>
  <c r="C23"/>
  <c r="D23"/>
  <c r="E23"/>
  <c r="F23"/>
  <c r="G23"/>
  <c r="H23"/>
  <c r="I23"/>
  <c r="J23"/>
  <c r="K23"/>
  <c r="L23"/>
  <c r="M23"/>
  <c r="N23"/>
  <c r="AC23"/>
  <c r="C24"/>
  <c r="D24"/>
  <c r="E24"/>
  <c r="F24"/>
  <c r="G24"/>
  <c r="H24"/>
  <c r="I24"/>
  <c r="J24"/>
  <c r="K24"/>
  <c r="L24"/>
  <c r="M24"/>
  <c r="N24"/>
  <c r="AC24"/>
  <c r="C25"/>
  <c r="D25"/>
  <c r="E25"/>
  <c r="F25"/>
  <c r="G25"/>
  <c r="H25"/>
  <c r="I25"/>
  <c r="J25"/>
  <c r="K25"/>
  <c r="L25"/>
  <c r="M25"/>
  <c r="N25"/>
  <c r="AC25"/>
  <c r="C26"/>
  <c r="D26"/>
  <c r="E26"/>
  <c r="F26"/>
  <c r="G26"/>
  <c r="H26"/>
  <c r="I26"/>
  <c r="J26"/>
  <c r="K26"/>
  <c r="L26"/>
  <c r="M26"/>
  <c r="N26"/>
  <c r="AC26"/>
  <c r="C27"/>
  <c r="D27"/>
  <c r="E27"/>
  <c r="F27"/>
  <c r="G27"/>
  <c r="H27"/>
  <c r="I27"/>
  <c r="J27"/>
  <c r="K27"/>
  <c r="L27"/>
  <c r="M27"/>
  <c r="N27"/>
  <c r="AC27"/>
  <c r="C28"/>
  <c r="D28"/>
  <c r="E28"/>
  <c r="F28"/>
  <c r="G28"/>
  <c r="H28"/>
  <c r="I28"/>
  <c r="J28"/>
  <c r="K28"/>
  <c r="L28"/>
  <c r="M28"/>
  <c r="N28"/>
  <c r="AC28"/>
  <c r="C29"/>
  <c r="D29"/>
  <c r="E29"/>
  <c r="F29"/>
  <c r="G29"/>
  <c r="H29"/>
  <c r="I29"/>
  <c r="J29"/>
  <c r="K29"/>
  <c r="L29"/>
  <c r="M29"/>
  <c r="N29"/>
  <c r="AC29"/>
  <c r="C30"/>
  <c r="D30"/>
  <c r="E30"/>
  <c r="F30"/>
  <c r="G30"/>
  <c r="H30"/>
  <c r="I30"/>
  <c r="J30"/>
  <c r="K30"/>
  <c r="L30"/>
  <c r="M30"/>
  <c r="N30"/>
  <c r="AC30"/>
  <c r="C31"/>
  <c r="D31"/>
  <c r="E31"/>
  <c r="F31"/>
  <c r="G31"/>
  <c r="H31"/>
  <c r="I31"/>
  <c r="J31"/>
  <c r="K31"/>
  <c r="L31"/>
  <c r="M31"/>
  <c r="N31"/>
  <c r="AC31"/>
  <c r="C32"/>
  <c r="D32"/>
  <c r="E32"/>
  <c r="F32"/>
  <c r="G32"/>
  <c r="H32"/>
  <c r="I32"/>
  <c r="J32"/>
  <c r="K32"/>
  <c r="L32"/>
  <c r="M32"/>
  <c r="N32"/>
  <c r="AC32"/>
  <c r="C33"/>
  <c r="D33"/>
  <c r="E33"/>
  <c r="F33"/>
  <c r="G33"/>
  <c r="H33"/>
  <c r="I33"/>
  <c r="J33"/>
  <c r="K33"/>
  <c r="L33"/>
  <c r="M33"/>
  <c r="N33"/>
  <c r="AC33"/>
  <c r="C34"/>
  <c r="D34"/>
  <c r="E34"/>
  <c r="F34"/>
  <c r="G34"/>
  <c r="H34"/>
  <c r="I34"/>
  <c r="J34"/>
  <c r="K34"/>
  <c r="L34"/>
  <c r="M34"/>
  <c r="N34"/>
  <c r="AC34"/>
  <c r="C35"/>
  <c r="D35"/>
  <c r="E35"/>
  <c r="F35"/>
  <c r="G35"/>
  <c r="H35"/>
  <c r="I35"/>
  <c r="J35"/>
  <c r="K35"/>
  <c r="L35"/>
  <c r="M35"/>
  <c r="N35"/>
  <c r="AC35"/>
  <c r="C36"/>
  <c r="D36"/>
  <c r="E36"/>
  <c r="F36"/>
  <c r="G36"/>
  <c r="H36"/>
  <c r="I36"/>
  <c r="J36"/>
  <c r="K36"/>
  <c r="L36"/>
  <c r="M36"/>
  <c r="N36"/>
  <c r="AC36"/>
  <c r="C37"/>
  <c r="D37"/>
  <c r="E37"/>
  <c r="F37"/>
  <c r="G37"/>
  <c r="H37"/>
  <c r="I37"/>
  <c r="J37"/>
  <c r="K37"/>
  <c r="L37"/>
  <c r="M37"/>
  <c r="N37"/>
  <c r="AC37"/>
  <c r="C38"/>
  <c r="D38"/>
  <c r="E38"/>
  <c r="F38"/>
  <c r="G38"/>
  <c r="H38"/>
  <c r="I38"/>
  <c r="J38"/>
  <c r="K38"/>
  <c r="L38"/>
  <c r="M38"/>
  <c r="N38"/>
  <c r="AC38"/>
  <c r="C39"/>
  <c r="D39"/>
  <c r="E39"/>
  <c r="F39"/>
  <c r="G39"/>
  <c r="H39"/>
  <c r="I39"/>
  <c r="J39"/>
  <c r="K39"/>
  <c r="L39"/>
  <c r="M39"/>
  <c r="N39"/>
  <c r="AC39"/>
  <c r="C40"/>
  <c r="D40"/>
  <c r="E40"/>
  <c r="F40"/>
  <c r="G40"/>
  <c r="H40"/>
  <c r="I40"/>
  <c r="J40"/>
  <c r="K40"/>
  <c r="L40"/>
  <c r="M40"/>
  <c r="N40"/>
  <c r="AC40"/>
  <c r="C41"/>
  <c r="D41"/>
  <c r="E41"/>
  <c r="F41"/>
  <c r="G41"/>
  <c r="H41"/>
  <c r="I41"/>
  <c r="J41"/>
  <c r="K41"/>
  <c r="L41"/>
  <c r="M41"/>
  <c r="N41"/>
  <c r="AC41"/>
  <c r="C42"/>
  <c r="D42"/>
  <c r="E42"/>
  <c r="F42"/>
  <c r="G42"/>
  <c r="H42"/>
  <c r="I42"/>
  <c r="J42"/>
  <c r="K42"/>
  <c r="L42"/>
  <c r="M42"/>
  <c r="N42"/>
  <c r="AC42"/>
  <c r="C43"/>
  <c r="D43"/>
  <c r="E43"/>
  <c r="F43"/>
  <c r="G43"/>
  <c r="H43"/>
  <c r="I43"/>
  <c r="J43"/>
  <c r="K43"/>
  <c r="L43"/>
  <c r="M43"/>
  <c r="N43"/>
  <c r="AC43"/>
  <c r="C44"/>
  <c r="D44"/>
  <c r="E44"/>
  <c r="F44"/>
  <c r="G44"/>
  <c r="H44"/>
  <c r="I44"/>
  <c r="J44"/>
  <c r="K44"/>
  <c r="L44"/>
  <c r="M44"/>
  <c r="N44"/>
  <c r="AC44"/>
  <c r="C45"/>
  <c r="D45"/>
  <c r="E45"/>
  <c r="F45"/>
  <c r="G45"/>
  <c r="H45"/>
  <c r="I45"/>
  <c r="J45"/>
  <c r="K45"/>
  <c r="L45"/>
  <c r="M45"/>
  <c r="N45"/>
  <c r="AC45"/>
  <c r="C46"/>
  <c r="D46"/>
  <c r="E46"/>
  <c r="F46"/>
  <c r="G46"/>
  <c r="H46"/>
  <c r="I46"/>
  <c r="J46"/>
  <c r="K46"/>
  <c r="L46"/>
  <c r="M46"/>
  <c r="N46"/>
  <c r="AC46"/>
  <c r="C47"/>
  <c r="D47"/>
  <c r="E47"/>
  <c r="F47"/>
  <c r="G47"/>
  <c r="H47"/>
  <c r="I47"/>
  <c r="J47"/>
  <c r="K47"/>
  <c r="L47"/>
  <c r="M47"/>
  <c r="N47"/>
  <c r="AC47"/>
  <c r="C48"/>
  <c r="D48"/>
  <c r="E48"/>
  <c r="F48"/>
  <c r="G48"/>
  <c r="H48"/>
  <c r="I48"/>
  <c r="J48"/>
  <c r="K48"/>
  <c r="L48"/>
  <c r="M48"/>
  <c r="N48"/>
  <c r="AC48"/>
  <c r="C49"/>
  <c r="D49"/>
  <c r="E49"/>
  <c r="F49"/>
  <c r="G49"/>
  <c r="H49"/>
  <c r="I49"/>
  <c r="J49"/>
  <c r="K49"/>
  <c r="L49"/>
  <c r="M49"/>
  <c r="N49"/>
  <c r="AC49"/>
  <c r="C50"/>
  <c r="D50"/>
  <c r="E50"/>
  <c r="F50"/>
  <c r="G50"/>
  <c r="H50"/>
  <c r="I50"/>
  <c r="J50"/>
  <c r="K50"/>
  <c r="L50"/>
  <c r="M50"/>
  <c r="N50"/>
  <c r="AC50"/>
  <c r="C51"/>
  <c r="D51"/>
  <c r="E51"/>
  <c r="F51"/>
  <c r="G51"/>
  <c r="H51"/>
  <c r="I51"/>
  <c r="J51"/>
  <c r="K51"/>
  <c r="L51"/>
  <c r="M51"/>
  <c r="N51"/>
  <c r="AC51"/>
  <c r="C52"/>
  <c r="D52"/>
  <c r="E52"/>
  <c r="F52"/>
  <c r="G52"/>
  <c r="H52"/>
  <c r="I52"/>
  <c r="J52"/>
  <c r="K52"/>
  <c r="L52"/>
  <c r="M52"/>
  <c r="N52"/>
  <c r="AC52"/>
  <c r="C53"/>
  <c r="D53"/>
  <c r="E53"/>
  <c r="F53"/>
  <c r="G53"/>
  <c r="H53"/>
  <c r="I53"/>
  <c r="J53"/>
  <c r="K53"/>
  <c r="L53"/>
  <c r="M53"/>
  <c r="N53"/>
  <c r="AC53"/>
  <c r="C54"/>
  <c r="D54"/>
  <c r="E54"/>
  <c r="F54"/>
  <c r="G54"/>
  <c r="H54"/>
  <c r="I54"/>
  <c r="J54"/>
  <c r="K54"/>
  <c r="L54"/>
  <c r="M54"/>
  <c r="N54"/>
  <c r="AC54"/>
  <c r="C55"/>
  <c r="D55"/>
  <c r="E55"/>
  <c r="F55"/>
  <c r="G55"/>
  <c r="H55"/>
  <c r="I55"/>
  <c r="J55"/>
  <c r="K55"/>
  <c r="L55"/>
  <c r="M55"/>
  <c r="N55"/>
  <c r="AC55"/>
  <c r="C56"/>
  <c r="D56"/>
  <c r="E56"/>
  <c r="F56"/>
  <c r="G56"/>
  <c r="H56"/>
  <c r="I56"/>
  <c r="J56"/>
  <c r="K56"/>
  <c r="L56"/>
  <c r="M56"/>
  <c r="N56"/>
  <c r="AC56"/>
  <c r="C57"/>
  <c r="D57"/>
  <c r="E57"/>
  <c r="F57"/>
  <c r="G57"/>
  <c r="H57"/>
  <c r="I57"/>
  <c r="J57"/>
  <c r="K57"/>
  <c r="L57"/>
  <c r="M57"/>
  <c r="N57"/>
  <c r="AC57"/>
  <c r="C58"/>
  <c r="D58"/>
  <c r="E58"/>
  <c r="F58"/>
  <c r="G58"/>
  <c r="H58"/>
  <c r="I58"/>
  <c r="J58"/>
  <c r="K58"/>
  <c r="L58"/>
  <c r="M58"/>
  <c r="N58"/>
  <c r="AC58"/>
  <c r="C59"/>
  <c r="D59"/>
  <c r="E59"/>
  <c r="F59"/>
  <c r="G59"/>
  <c r="H59"/>
  <c r="I59"/>
  <c r="J59"/>
  <c r="K59"/>
  <c r="L59"/>
  <c r="M59"/>
  <c r="N59"/>
  <c r="AC59"/>
  <c r="C60"/>
  <c r="D60"/>
  <c r="E60"/>
  <c r="F60"/>
  <c r="G60"/>
  <c r="H60"/>
  <c r="I60"/>
  <c r="J60"/>
  <c r="K60"/>
  <c r="L60"/>
  <c r="M60"/>
  <c r="N60"/>
  <c r="AC60"/>
  <c r="C61"/>
  <c r="D61"/>
  <c r="E61"/>
  <c r="F61"/>
  <c r="G61"/>
  <c r="H61"/>
  <c r="I61"/>
  <c r="J61"/>
  <c r="K61"/>
  <c r="L61"/>
  <c r="M61"/>
  <c r="N61"/>
  <c r="AC61"/>
  <c r="C62"/>
  <c r="D62"/>
  <c r="E62"/>
  <c r="F62"/>
  <c r="G62"/>
  <c r="H62"/>
  <c r="I62"/>
  <c r="J62"/>
  <c r="K62"/>
  <c r="L62"/>
  <c r="M62"/>
  <c r="N62"/>
  <c r="AC62"/>
  <c r="C63"/>
  <c r="D63"/>
  <c r="E63"/>
  <c r="F63"/>
  <c r="G63"/>
  <c r="H63"/>
  <c r="I63"/>
  <c r="J63"/>
  <c r="K63"/>
  <c r="L63"/>
  <c r="M63"/>
  <c r="N63"/>
  <c r="AC63"/>
  <c r="C64"/>
  <c r="D64"/>
  <c r="E64"/>
  <c r="F64"/>
  <c r="G64"/>
  <c r="H64"/>
  <c r="I64"/>
  <c r="J64"/>
  <c r="K64"/>
  <c r="L64"/>
  <c r="M64"/>
  <c r="N64"/>
  <c r="AC64"/>
  <c r="C65"/>
  <c r="D65"/>
  <c r="E65"/>
  <c r="F65"/>
  <c r="G65"/>
  <c r="H65"/>
  <c r="I65"/>
  <c r="J65"/>
  <c r="K65"/>
  <c r="L65"/>
  <c r="M65"/>
  <c r="N65"/>
  <c r="AC65"/>
  <c r="C66"/>
  <c r="D66"/>
  <c r="E66"/>
  <c r="F66"/>
  <c r="G66"/>
  <c r="H66"/>
  <c r="I66"/>
  <c r="J66"/>
  <c r="K66"/>
  <c r="L66"/>
  <c r="M66"/>
  <c r="N66"/>
  <c r="AC66"/>
  <c r="C67"/>
  <c r="D67"/>
  <c r="E67"/>
  <c r="F67"/>
  <c r="G67"/>
  <c r="H67"/>
  <c r="I67"/>
  <c r="J67"/>
  <c r="K67"/>
  <c r="L67"/>
  <c r="M67"/>
  <c r="N67"/>
  <c r="AC67"/>
  <c r="C68"/>
  <c r="D68"/>
  <c r="E68"/>
  <c r="F68"/>
  <c r="G68"/>
  <c r="H68"/>
  <c r="I68"/>
  <c r="J68"/>
  <c r="K68"/>
  <c r="L68"/>
  <c r="M68"/>
  <c r="N68"/>
  <c r="AC68"/>
  <c r="C69"/>
  <c r="D69"/>
  <c r="E69"/>
  <c r="F69"/>
  <c r="G69"/>
  <c r="H69"/>
  <c r="I69"/>
  <c r="J69"/>
  <c r="K69"/>
  <c r="L69"/>
  <c r="M69"/>
  <c r="N69"/>
  <c r="AC69"/>
  <c r="C70"/>
  <c r="D70"/>
  <c r="E70"/>
  <c r="F70"/>
  <c r="G70"/>
  <c r="H70"/>
  <c r="I70"/>
  <c r="J70"/>
  <c r="K70"/>
  <c r="L70"/>
  <c r="M70"/>
  <c r="N70"/>
  <c r="AC70"/>
  <c r="C71"/>
  <c r="D71"/>
  <c r="E71"/>
  <c r="F71"/>
  <c r="G71"/>
  <c r="H71"/>
  <c r="I71"/>
  <c r="J71"/>
  <c r="K71"/>
  <c r="L71"/>
  <c r="M71"/>
  <c r="N71"/>
  <c r="AC71"/>
  <c r="C72"/>
  <c r="D72"/>
  <c r="E72"/>
  <c r="F72"/>
  <c r="G72"/>
  <c r="H72"/>
  <c r="I72"/>
  <c r="J72"/>
  <c r="K72"/>
  <c r="L72"/>
  <c r="M72"/>
  <c r="N72"/>
  <c r="AC72"/>
  <c r="C73"/>
  <c r="D73"/>
  <c r="E73"/>
  <c r="F73"/>
  <c r="G73"/>
  <c r="H73"/>
  <c r="I73"/>
  <c r="J73"/>
  <c r="K73"/>
  <c r="L73"/>
  <c r="M73"/>
  <c r="N73"/>
  <c r="AC73"/>
  <c r="C74"/>
  <c r="D74"/>
  <c r="E74"/>
  <c r="F74"/>
  <c r="G74"/>
  <c r="H74"/>
  <c r="I74"/>
  <c r="J74"/>
  <c r="K74"/>
  <c r="L74"/>
  <c r="M74"/>
  <c r="N74"/>
  <c r="AC74"/>
  <c r="C75"/>
  <c r="D75"/>
  <c r="E75"/>
  <c r="F75"/>
  <c r="G75"/>
  <c r="H75"/>
  <c r="I75"/>
  <c r="J75"/>
  <c r="K75"/>
  <c r="L75"/>
  <c r="M75"/>
  <c r="N75"/>
  <c r="AC75"/>
  <c r="C76"/>
  <c r="D76"/>
  <c r="E76"/>
  <c r="F76"/>
  <c r="G76"/>
  <c r="H76"/>
  <c r="I76"/>
  <c r="J76"/>
  <c r="K76"/>
  <c r="L76"/>
  <c r="M76"/>
  <c r="N76"/>
  <c r="AC76"/>
  <c r="C77"/>
  <c r="D77"/>
  <c r="E77"/>
  <c r="F77"/>
  <c r="G77"/>
  <c r="H77"/>
  <c r="I77"/>
  <c r="J77"/>
  <c r="K77"/>
  <c r="L77"/>
  <c r="M77"/>
  <c r="N77"/>
  <c r="AC77"/>
  <c r="C78"/>
  <c r="D78"/>
  <c r="E78"/>
  <c r="F78"/>
  <c r="G78"/>
  <c r="H78"/>
  <c r="I78"/>
  <c r="J78"/>
  <c r="K78"/>
  <c r="L78"/>
  <c r="M78"/>
  <c r="N78"/>
  <c r="AC78"/>
  <c r="C79"/>
  <c r="D79"/>
  <c r="E79"/>
  <c r="F79"/>
  <c r="G79"/>
  <c r="H79"/>
  <c r="I79"/>
  <c r="J79"/>
  <c r="K79"/>
  <c r="L79"/>
  <c r="M79"/>
  <c r="N79"/>
  <c r="AC79"/>
  <c r="C80"/>
  <c r="D80"/>
  <c r="E80"/>
  <c r="F80"/>
  <c r="G80"/>
  <c r="H80"/>
  <c r="I80"/>
  <c r="J80"/>
  <c r="K80"/>
  <c r="L80"/>
  <c r="M80"/>
  <c r="N80"/>
  <c r="AC80"/>
  <c r="C81"/>
  <c r="D81"/>
  <c r="E81"/>
  <c r="F81"/>
  <c r="G81"/>
  <c r="H81"/>
  <c r="I81"/>
  <c r="J81"/>
  <c r="K81"/>
  <c r="L81"/>
  <c r="M81"/>
  <c r="N81"/>
  <c r="AC81"/>
  <c r="C82"/>
  <c r="D82"/>
  <c r="E82"/>
  <c r="F82"/>
  <c r="G82"/>
  <c r="H82"/>
  <c r="I82"/>
  <c r="J82"/>
  <c r="K82"/>
  <c r="L82"/>
  <c r="M82"/>
  <c r="N82"/>
  <c r="P82"/>
  <c r="AC82"/>
  <c r="C83"/>
  <c r="D83"/>
  <c r="E83"/>
  <c r="F83"/>
  <c r="G83"/>
  <c r="H83"/>
  <c r="I83"/>
  <c r="J83"/>
  <c r="K83"/>
  <c r="L83"/>
  <c r="M83"/>
  <c r="N83"/>
  <c r="P83"/>
  <c r="AC83"/>
  <c r="C84"/>
  <c r="D84"/>
  <c r="E84"/>
  <c r="F84"/>
  <c r="G84"/>
  <c r="H84"/>
  <c r="I84"/>
  <c r="J84"/>
  <c r="K84"/>
  <c r="L84"/>
  <c r="M84"/>
  <c r="N84"/>
  <c r="P84"/>
  <c r="AC84"/>
  <c r="C85"/>
  <c r="D85"/>
  <c r="E85"/>
  <c r="F85"/>
  <c r="G85"/>
  <c r="H85"/>
  <c r="I85"/>
  <c r="J85"/>
  <c r="K85"/>
  <c r="L85"/>
  <c r="M85"/>
  <c r="N85"/>
  <c r="P85"/>
  <c r="AC85"/>
  <c r="C86"/>
  <c r="D86"/>
  <c r="E86"/>
  <c r="F86"/>
  <c r="G86"/>
  <c r="H86"/>
  <c r="I86"/>
  <c r="J86"/>
  <c r="K86"/>
  <c r="L86"/>
  <c r="M86"/>
  <c r="N86"/>
  <c r="P86"/>
  <c r="AC86"/>
  <c r="C87"/>
  <c r="D87"/>
  <c r="E87"/>
  <c r="F87"/>
  <c r="G87"/>
  <c r="H87"/>
  <c r="I87"/>
  <c r="J87"/>
  <c r="K87"/>
  <c r="L87"/>
  <c r="M87"/>
  <c r="N87"/>
  <c r="P87"/>
  <c r="AC87"/>
  <c r="C88"/>
  <c r="D88"/>
  <c r="E88"/>
  <c r="F88"/>
  <c r="G88"/>
  <c r="H88"/>
  <c r="I88"/>
  <c r="J88"/>
  <c r="K88"/>
  <c r="L88"/>
  <c r="M88"/>
  <c r="N88"/>
  <c r="P88"/>
  <c r="AC88"/>
  <c r="C89"/>
  <c r="D89"/>
  <c r="E89"/>
  <c r="F89"/>
  <c r="G89"/>
  <c r="H89"/>
  <c r="I89"/>
  <c r="J89"/>
  <c r="K89"/>
  <c r="L89"/>
  <c r="M89"/>
  <c r="N89"/>
  <c r="P89"/>
  <c r="AC89"/>
  <c r="C90"/>
  <c r="D90"/>
  <c r="E90"/>
  <c r="F90"/>
  <c r="G90"/>
  <c r="H90"/>
  <c r="I90"/>
  <c r="AK3" i="4"/>
  <c r="I17"/>
  <c r="J90" i="3"/>
  <c r="AL3" i="4"/>
  <c r="J17"/>
  <c r="K90" i="3"/>
  <c r="L90"/>
  <c r="M90"/>
  <c r="N90"/>
  <c r="P90"/>
  <c r="AC90"/>
  <c r="C91"/>
  <c r="D91"/>
  <c r="E91"/>
  <c r="F91"/>
  <c r="G91"/>
  <c r="H91"/>
  <c r="I91"/>
  <c r="J91"/>
  <c r="K91"/>
  <c r="L91"/>
  <c r="M91"/>
  <c r="N91"/>
  <c r="P91"/>
  <c r="AC91"/>
  <c r="C92"/>
  <c r="D92"/>
  <c r="E92"/>
  <c r="F92"/>
  <c r="G92"/>
  <c r="H92"/>
  <c r="I92"/>
  <c r="J92"/>
  <c r="K92"/>
  <c r="L92"/>
  <c r="M92"/>
  <c r="N92"/>
  <c r="P92"/>
  <c r="AC92"/>
  <c r="C93"/>
  <c r="D93"/>
  <c r="E93"/>
  <c r="F93"/>
  <c r="G93"/>
  <c r="H93"/>
  <c r="I93"/>
  <c r="J93"/>
  <c r="K93"/>
  <c r="L93"/>
  <c r="M93"/>
  <c r="N93"/>
  <c r="P93"/>
  <c r="AC93"/>
  <c r="C94"/>
  <c r="D94"/>
  <c r="E94"/>
  <c r="F94"/>
  <c r="G94"/>
  <c r="H94"/>
  <c r="I94"/>
  <c r="J94"/>
  <c r="K94"/>
  <c r="L94"/>
  <c r="M94"/>
  <c r="N94"/>
  <c r="P94"/>
  <c r="AC94"/>
  <c r="C95"/>
  <c r="D95"/>
  <c r="E95"/>
  <c r="F95"/>
  <c r="G95"/>
  <c r="H95"/>
  <c r="I95"/>
  <c r="J95"/>
  <c r="K95"/>
  <c r="L95"/>
  <c r="M95"/>
  <c r="N95"/>
  <c r="P95"/>
  <c r="AC95"/>
  <c r="C96"/>
  <c r="D96"/>
  <c r="E96"/>
  <c r="F96"/>
  <c r="G96"/>
  <c r="H96"/>
  <c r="I96"/>
  <c r="J96"/>
  <c r="K96"/>
  <c r="L96"/>
  <c r="M96"/>
  <c r="N96"/>
  <c r="P96"/>
  <c r="V96"/>
  <c r="W96"/>
  <c r="X96"/>
  <c r="Y96"/>
  <c r="Z96"/>
  <c r="AA96"/>
  <c r="AC96"/>
  <c r="C97"/>
  <c r="D97"/>
  <c r="E97"/>
  <c r="F97"/>
  <c r="G97"/>
  <c r="H97"/>
  <c r="I97"/>
  <c r="J97"/>
  <c r="K97"/>
  <c r="L97"/>
  <c r="M97"/>
  <c r="N97"/>
  <c r="P97"/>
  <c r="V97"/>
  <c r="W97"/>
  <c r="X97"/>
  <c r="Y97"/>
  <c r="Z97"/>
  <c r="AA97"/>
  <c r="AC97"/>
  <c r="C98"/>
  <c r="D98"/>
  <c r="E98"/>
  <c r="F98"/>
  <c r="G98"/>
  <c r="H98"/>
  <c r="I98"/>
  <c r="J98"/>
  <c r="K98"/>
  <c r="L98"/>
  <c r="M98"/>
  <c r="N98"/>
  <c r="O98"/>
  <c r="P98"/>
  <c r="V98"/>
  <c r="W98"/>
  <c r="X98"/>
  <c r="Y98"/>
  <c r="Z98"/>
  <c r="AA98"/>
  <c r="AC98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C4" i="5"/>
  <c r="D4"/>
  <c r="E4"/>
  <c r="P4"/>
  <c r="T4"/>
  <c r="V4"/>
  <c r="W4"/>
  <c r="X4"/>
  <c r="Y4"/>
  <c r="Z4"/>
  <c r="AA4"/>
  <c r="AB4"/>
  <c r="AC4"/>
  <c r="C5"/>
  <c r="D5"/>
  <c r="E5"/>
  <c r="P5"/>
  <c r="T5"/>
  <c r="V5"/>
  <c r="W5"/>
  <c r="X5"/>
  <c r="Y5"/>
  <c r="Z5"/>
  <c r="AA5"/>
  <c r="AB5"/>
  <c r="AC5"/>
  <c r="C6"/>
  <c r="D6"/>
  <c r="E6"/>
  <c r="P6"/>
  <c r="T6"/>
  <c r="V6"/>
  <c r="W6"/>
  <c r="X6"/>
  <c r="Y6"/>
  <c r="Z6"/>
  <c r="AA6"/>
  <c r="AB6"/>
  <c r="AC6"/>
  <c r="C7"/>
  <c r="D7"/>
  <c r="E7"/>
  <c r="J7"/>
  <c r="O7"/>
  <c r="P7"/>
  <c r="V7"/>
  <c r="W7"/>
  <c r="X7"/>
  <c r="Y7"/>
  <c r="Z7"/>
  <c r="AA7"/>
  <c r="AB7"/>
  <c r="AC7"/>
  <c r="C8"/>
  <c r="D8"/>
  <c r="E8"/>
  <c r="J8"/>
  <c r="O8"/>
  <c r="P8"/>
  <c r="T8"/>
  <c r="V8"/>
  <c r="W8"/>
  <c r="X8"/>
  <c r="Y8"/>
  <c r="Z8"/>
  <c r="AA8"/>
  <c r="AB8"/>
  <c r="AC8"/>
  <c r="C9"/>
  <c r="D9"/>
  <c r="E9"/>
  <c r="I9"/>
  <c r="J9"/>
  <c r="N9"/>
  <c r="O9"/>
  <c r="P9"/>
  <c r="T9"/>
  <c r="V9"/>
  <c r="W9"/>
  <c r="X9"/>
  <c r="Y9"/>
  <c r="Z9"/>
  <c r="AA9"/>
  <c r="AB9"/>
  <c r="AC9"/>
  <c r="C10"/>
  <c r="D10"/>
  <c r="E10"/>
  <c r="I10"/>
  <c r="J10"/>
  <c r="N10"/>
  <c r="O10"/>
  <c r="P10"/>
  <c r="T10"/>
  <c r="V10"/>
  <c r="W10"/>
  <c r="X10"/>
  <c r="Y10"/>
  <c r="Z10"/>
  <c r="AA10"/>
  <c r="AB10"/>
  <c r="AC10"/>
  <c r="C11"/>
  <c r="C12"/>
  <c r="D11"/>
  <c r="D12"/>
  <c r="E11"/>
  <c r="E12"/>
  <c r="G12"/>
  <c r="H11"/>
  <c r="H12"/>
  <c r="I11"/>
  <c r="I12"/>
  <c r="J11"/>
  <c r="J12"/>
  <c r="L12"/>
  <c r="M11"/>
  <c r="M12"/>
  <c r="N11"/>
  <c r="N12"/>
  <c r="O11"/>
  <c r="O12"/>
  <c r="P11"/>
  <c r="P12"/>
  <c r="T11"/>
  <c r="V11"/>
  <c r="V12"/>
  <c r="W11"/>
  <c r="W12"/>
  <c r="X11"/>
  <c r="X12"/>
  <c r="Y11"/>
  <c r="Y12"/>
  <c r="Z11"/>
  <c r="Z12"/>
  <c r="AA11"/>
  <c r="AA12"/>
  <c r="AB11"/>
  <c r="AB12"/>
  <c r="AC11"/>
  <c r="AC12"/>
  <c r="T14"/>
  <c r="V14"/>
  <c r="W14"/>
  <c r="X14"/>
  <c r="Y14"/>
  <c r="Z14"/>
  <c r="AA14"/>
  <c r="AB14"/>
  <c r="AC14"/>
  <c r="T15"/>
  <c r="V15"/>
  <c r="W15"/>
  <c r="X15"/>
  <c r="Y15"/>
  <c r="Z15"/>
  <c r="AA15"/>
  <c r="AB15"/>
  <c r="AC15"/>
  <c r="T16"/>
  <c r="V16"/>
  <c r="W16"/>
  <c r="X16"/>
  <c r="Y16"/>
  <c r="Z16"/>
  <c r="AA16"/>
  <c r="AB16"/>
  <c r="AC16"/>
  <c r="H17"/>
  <c r="N17"/>
  <c r="T17"/>
  <c r="V17"/>
  <c r="W17"/>
  <c r="X17"/>
  <c r="Y17"/>
  <c r="Z17"/>
  <c r="AA17"/>
  <c r="AB17"/>
  <c r="AC17"/>
  <c r="G18"/>
  <c r="H18"/>
  <c r="M18"/>
  <c r="N18"/>
  <c r="T18"/>
  <c r="V18"/>
  <c r="W18"/>
  <c r="X18"/>
  <c r="Y18"/>
  <c r="Z18"/>
  <c r="AA18"/>
  <c r="AB18"/>
  <c r="AC18"/>
  <c r="C19"/>
  <c r="G19"/>
  <c r="H19"/>
  <c r="L19"/>
  <c r="M19"/>
  <c r="N19"/>
  <c r="V19"/>
  <c r="W19"/>
  <c r="X19"/>
  <c r="Y19"/>
  <c r="Z19"/>
  <c r="AA19"/>
  <c r="AB19"/>
  <c r="AC19"/>
  <c r="C20"/>
  <c r="F20"/>
  <c r="G20"/>
  <c r="H20"/>
  <c r="K20"/>
  <c r="L20"/>
  <c r="M20"/>
  <c r="N20"/>
  <c r="T20"/>
  <c r="V20"/>
  <c r="W20"/>
  <c r="X20"/>
  <c r="Y20"/>
  <c r="Z20"/>
  <c r="AA20"/>
  <c r="AB20"/>
  <c r="AC20"/>
  <c r="C21"/>
  <c r="C22"/>
  <c r="E21"/>
  <c r="E22"/>
  <c r="F21"/>
  <c r="F22"/>
  <c r="G21"/>
  <c r="G22"/>
  <c r="H21"/>
  <c r="H22"/>
  <c r="I22"/>
  <c r="J21"/>
  <c r="J22"/>
  <c r="K21"/>
  <c r="K22"/>
  <c r="L21"/>
  <c r="L22"/>
  <c r="M21"/>
  <c r="M22"/>
  <c r="N21"/>
  <c r="N22"/>
  <c r="P22"/>
  <c r="T21"/>
  <c r="V21"/>
  <c r="V22"/>
  <c r="W21"/>
  <c r="W22"/>
  <c r="X21"/>
  <c r="X22"/>
  <c r="Y21"/>
  <c r="Y22"/>
  <c r="Z21"/>
  <c r="Z22"/>
  <c r="AA21"/>
  <c r="AA22"/>
  <c r="AB21"/>
  <c r="AB22"/>
  <c r="AC21"/>
  <c r="AC22"/>
  <c r="N24"/>
  <c r="AP19" i="4"/>
  <c r="O24" i="5"/>
  <c r="AQ19" i="4"/>
  <c r="AQ5"/>
  <c r="O19"/>
  <c r="T24" i="5"/>
  <c r="AU19" i="4"/>
  <c r="AU5"/>
  <c r="S19"/>
  <c r="V24" i="5"/>
  <c r="AW19" i="4"/>
  <c r="W24" i="5"/>
  <c r="AX19" i="4"/>
  <c r="X24" i="5"/>
  <c r="AY19" i="4"/>
  <c r="Y24" i="5"/>
  <c r="AZ19" i="4"/>
  <c r="Z24" i="5"/>
  <c r="BA19" i="4"/>
  <c r="AA24" i="5"/>
  <c r="BB19" i="4"/>
  <c r="AB24" i="5"/>
  <c r="BC19" i="4"/>
  <c r="AC24" i="5"/>
  <c r="G25"/>
  <c r="M25"/>
  <c r="N25"/>
  <c r="O25"/>
  <c r="T25"/>
  <c r="V25"/>
  <c r="W25"/>
  <c r="X25"/>
  <c r="Y25"/>
  <c r="Z25"/>
  <c r="AA25"/>
  <c r="AB25"/>
  <c r="AC25"/>
  <c r="C26"/>
  <c r="F26"/>
  <c r="G26"/>
  <c r="L26"/>
  <c r="M26"/>
  <c r="N26"/>
  <c r="O26"/>
  <c r="T26"/>
  <c r="V26"/>
  <c r="W26"/>
  <c r="X26"/>
  <c r="Y26"/>
  <c r="Z26"/>
  <c r="AA26"/>
  <c r="AB26"/>
  <c r="AC26"/>
  <c r="C27"/>
  <c r="F27"/>
  <c r="G27"/>
  <c r="L27"/>
  <c r="M27"/>
  <c r="N27"/>
  <c r="O27"/>
  <c r="T27"/>
  <c r="V27"/>
  <c r="W27"/>
  <c r="X27"/>
  <c r="Y27"/>
  <c r="Z27"/>
  <c r="AA27"/>
  <c r="AB27"/>
  <c r="AC27"/>
  <c r="C28"/>
  <c r="E28"/>
  <c r="F28"/>
  <c r="G28"/>
  <c r="K28"/>
  <c r="L28"/>
  <c r="M28"/>
  <c r="N28"/>
  <c r="O28"/>
  <c r="T28"/>
  <c r="V28"/>
  <c r="W28"/>
  <c r="X28"/>
  <c r="Y28"/>
  <c r="Z28"/>
  <c r="AA28"/>
  <c r="AB28"/>
  <c r="AC28"/>
  <c r="C29"/>
  <c r="E29"/>
  <c r="F29"/>
  <c r="G29"/>
  <c r="J29"/>
  <c r="K29"/>
  <c r="L29"/>
  <c r="M29"/>
  <c r="N29"/>
  <c r="O29"/>
  <c r="T29"/>
  <c r="V29"/>
  <c r="W29"/>
  <c r="X29"/>
  <c r="Y29"/>
  <c r="Z29"/>
  <c r="AA29"/>
  <c r="AB29"/>
  <c r="AC29"/>
  <c r="C30"/>
  <c r="D30"/>
  <c r="E30"/>
  <c r="F30"/>
  <c r="G30"/>
  <c r="J30"/>
  <c r="K30"/>
  <c r="L30"/>
  <c r="M30"/>
  <c r="N30"/>
  <c r="O30"/>
  <c r="V30"/>
  <c r="W30"/>
  <c r="X30"/>
  <c r="Y30"/>
  <c r="Z30"/>
  <c r="AA30"/>
  <c r="AB30"/>
  <c r="AC30"/>
  <c r="C31"/>
  <c r="C32"/>
  <c r="D31"/>
  <c r="D32"/>
  <c r="E31"/>
  <c r="E32"/>
  <c r="F31"/>
  <c r="F32"/>
  <c r="G31"/>
  <c r="G32"/>
  <c r="H32"/>
  <c r="I31"/>
  <c r="I32"/>
  <c r="J31"/>
  <c r="J32"/>
  <c r="K31"/>
  <c r="K32"/>
  <c r="L31"/>
  <c r="L32"/>
  <c r="M31"/>
  <c r="M32"/>
  <c r="N31"/>
  <c r="N32"/>
  <c r="O31"/>
  <c r="O32"/>
  <c r="P32"/>
  <c r="U31"/>
  <c r="T31"/>
  <c r="U32"/>
  <c r="T32"/>
  <c r="V31"/>
  <c r="V32"/>
  <c r="W31"/>
  <c r="W32"/>
  <c r="X31"/>
  <c r="X32"/>
  <c r="Y31"/>
  <c r="Y32"/>
  <c r="Z31"/>
  <c r="Z32"/>
  <c r="AA31"/>
  <c r="AA32"/>
  <c r="AB31"/>
  <c r="AB32"/>
  <c r="AC31"/>
  <c r="AC32"/>
  <c r="F34"/>
  <c r="AH20" i="4"/>
  <c r="G34" i="5"/>
  <c r="AI20" i="4"/>
  <c r="AI6"/>
  <c r="G20"/>
  <c r="O34" i="5"/>
  <c r="AQ20" i="4"/>
  <c r="AQ6"/>
  <c r="O20"/>
  <c r="P34" i="5"/>
  <c r="AR20" i="4"/>
  <c r="AR6"/>
  <c r="P20"/>
  <c r="U34" i="5"/>
  <c r="AV20" i="4"/>
  <c r="AV6"/>
  <c r="T20"/>
  <c r="T34" i="5"/>
  <c r="AU20" i="4"/>
  <c r="AU6"/>
  <c r="S20"/>
  <c r="V34" i="5"/>
  <c r="AW20" i="4"/>
  <c r="W34" i="5"/>
  <c r="AX20" i="4"/>
  <c r="X34" i="5"/>
  <c r="AY20" i="4"/>
  <c r="Y34" i="5"/>
  <c r="AZ20" i="4"/>
  <c r="Z34" i="5"/>
  <c r="BA20" i="4"/>
  <c r="AA34" i="5"/>
  <c r="BB20" i="4"/>
  <c r="AB34" i="5"/>
  <c r="BC20" i="4"/>
  <c r="AC34" i="5"/>
  <c r="F35"/>
  <c r="G35"/>
  <c r="O35"/>
  <c r="P35"/>
  <c r="U35"/>
  <c r="T35"/>
  <c r="V35"/>
  <c r="W35"/>
  <c r="X35"/>
  <c r="Y35"/>
  <c r="Z35"/>
  <c r="AA35"/>
  <c r="AB35"/>
  <c r="AC35"/>
  <c r="C36"/>
  <c r="E36"/>
  <c r="F36"/>
  <c r="G36"/>
  <c r="N36"/>
  <c r="O36"/>
  <c r="P36"/>
  <c r="U36"/>
  <c r="T36"/>
  <c r="V36"/>
  <c r="W36"/>
  <c r="X36"/>
  <c r="Y36"/>
  <c r="Z36"/>
  <c r="AA36"/>
  <c r="AB36"/>
  <c r="AC36"/>
  <c r="C37"/>
  <c r="E37"/>
  <c r="F37"/>
  <c r="G37"/>
  <c r="M37"/>
  <c r="N37"/>
  <c r="O37"/>
  <c r="P37"/>
  <c r="U37"/>
  <c r="T37"/>
  <c r="V37"/>
  <c r="W37"/>
  <c r="X37"/>
  <c r="Y37"/>
  <c r="Z37"/>
  <c r="AA37"/>
  <c r="AB37"/>
  <c r="AC37"/>
  <c r="C38"/>
  <c r="E38"/>
  <c r="F38"/>
  <c r="G38"/>
  <c r="L38"/>
  <c r="M38"/>
  <c r="N38"/>
  <c r="O38"/>
  <c r="P38"/>
  <c r="U38"/>
  <c r="T38"/>
  <c r="V38"/>
  <c r="W38"/>
  <c r="X38"/>
  <c r="Y38"/>
  <c r="Z38"/>
  <c r="AA38"/>
  <c r="AB38"/>
  <c r="AC38"/>
  <c r="C39"/>
  <c r="D39"/>
  <c r="E39"/>
  <c r="F39"/>
  <c r="G39"/>
  <c r="K39"/>
  <c r="L39"/>
  <c r="M39"/>
  <c r="N39"/>
  <c r="O39"/>
  <c r="P39"/>
  <c r="U39"/>
  <c r="T39"/>
  <c r="V39"/>
  <c r="W39"/>
  <c r="X39"/>
  <c r="Y39"/>
  <c r="Z39"/>
  <c r="AA39"/>
  <c r="AB39"/>
  <c r="AC39"/>
  <c r="C40"/>
  <c r="D40"/>
  <c r="E40"/>
  <c r="F40"/>
  <c r="G40"/>
  <c r="J40"/>
  <c r="K40"/>
  <c r="L40"/>
  <c r="M40"/>
  <c r="N40"/>
  <c r="O40"/>
  <c r="P40"/>
  <c r="U40"/>
  <c r="T40"/>
  <c r="V40"/>
  <c r="W40"/>
  <c r="X40"/>
  <c r="Y40"/>
  <c r="Z40"/>
  <c r="AA40"/>
  <c r="AB40"/>
  <c r="AC40"/>
  <c r="C41"/>
  <c r="C42"/>
  <c r="D41"/>
  <c r="D42"/>
  <c r="E41"/>
  <c r="E42"/>
  <c r="F41"/>
  <c r="F42"/>
  <c r="G41"/>
  <c r="G42"/>
  <c r="I42"/>
  <c r="J41"/>
  <c r="J42"/>
  <c r="K41"/>
  <c r="K42"/>
  <c r="L41"/>
  <c r="L42"/>
  <c r="M41"/>
  <c r="M42"/>
  <c r="N41"/>
  <c r="N42"/>
  <c r="O41"/>
  <c r="O42"/>
  <c r="P41"/>
  <c r="P42"/>
  <c r="U41"/>
  <c r="T41"/>
  <c r="U42"/>
  <c r="T42"/>
  <c r="V41"/>
  <c r="V42"/>
  <c r="W41"/>
  <c r="W42"/>
  <c r="X41"/>
  <c r="X42"/>
  <c r="Y41"/>
  <c r="Y42"/>
  <c r="Z41"/>
  <c r="Z42"/>
  <c r="AA41"/>
  <c r="AA42"/>
  <c r="AB41"/>
  <c r="AB42"/>
  <c r="AC41"/>
  <c r="AC42"/>
  <c r="G44"/>
  <c r="H44"/>
  <c r="P44"/>
  <c r="T44"/>
  <c r="V44"/>
  <c r="W44"/>
  <c r="X44"/>
  <c r="Y44"/>
  <c r="Z44"/>
  <c r="AA44"/>
  <c r="AB44"/>
  <c r="AC44"/>
  <c r="G45"/>
  <c r="AI21" i="4"/>
  <c r="AI7"/>
  <c r="G21"/>
  <c r="H45" i="5"/>
  <c r="AJ21" i="4"/>
  <c r="O45" i="5"/>
  <c r="AQ21" i="4"/>
  <c r="AQ7"/>
  <c r="O21"/>
  <c r="P45" i="5"/>
  <c r="AR21" i="4"/>
  <c r="AR7"/>
  <c r="P21"/>
  <c r="V45" i="5"/>
  <c r="AW21" i="4"/>
  <c r="AW7"/>
  <c r="U21"/>
  <c r="W45" i="5"/>
  <c r="AX21" i="4"/>
  <c r="AX7"/>
  <c r="V21"/>
  <c r="X45" i="5"/>
  <c r="AY21" i="4"/>
  <c r="AY7"/>
  <c r="W21"/>
  <c r="Y45" i="5"/>
  <c r="AZ21" i="4"/>
  <c r="AZ7"/>
  <c r="X21"/>
  <c r="Z45" i="5"/>
  <c r="BA21" i="4"/>
  <c r="BA7"/>
  <c r="Y21"/>
  <c r="AA45" i="5"/>
  <c r="BB21" i="4"/>
  <c r="BB7"/>
  <c r="Z21"/>
  <c r="AB45" i="5"/>
  <c r="BC21" i="4"/>
  <c r="AC45" i="5"/>
  <c r="F46"/>
  <c r="G46"/>
  <c r="H46"/>
  <c r="O46"/>
  <c r="P46"/>
  <c r="U46"/>
  <c r="T46"/>
  <c r="V46"/>
  <c r="W46"/>
  <c r="X46"/>
  <c r="Y46"/>
  <c r="Z46"/>
  <c r="AA46"/>
  <c r="AB46"/>
  <c r="AC46"/>
  <c r="F47"/>
  <c r="G47"/>
  <c r="H47"/>
  <c r="N47"/>
  <c r="O47"/>
  <c r="P47"/>
  <c r="U47"/>
  <c r="T47"/>
  <c r="V47"/>
  <c r="W47"/>
  <c r="X47"/>
  <c r="Y47"/>
  <c r="Z47"/>
  <c r="AA47"/>
  <c r="AB47"/>
  <c r="AC47"/>
  <c r="E48"/>
  <c r="F48"/>
  <c r="G48"/>
  <c r="H48"/>
  <c r="M48"/>
  <c r="N48"/>
  <c r="O48"/>
  <c r="P48"/>
  <c r="U48"/>
  <c r="T48"/>
  <c r="V48"/>
  <c r="W48"/>
  <c r="X48"/>
  <c r="Y48"/>
  <c r="Z48"/>
  <c r="AA48"/>
  <c r="AB48"/>
  <c r="AC48"/>
  <c r="E49"/>
  <c r="F49"/>
  <c r="G49"/>
  <c r="H49"/>
  <c r="L49"/>
  <c r="M49"/>
  <c r="N49"/>
  <c r="N50"/>
  <c r="N51"/>
  <c r="N52"/>
  <c r="O49"/>
  <c r="O50"/>
  <c r="O51"/>
  <c r="O52"/>
  <c r="P49"/>
  <c r="P50"/>
  <c r="P51"/>
  <c r="P52"/>
  <c r="U49"/>
  <c r="T49"/>
  <c r="U50"/>
  <c r="T50"/>
  <c r="U51"/>
  <c r="T51"/>
  <c r="U52"/>
  <c r="T52"/>
  <c r="V49"/>
  <c r="V50"/>
  <c r="V51"/>
  <c r="V52"/>
  <c r="W49"/>
  <c r="W50"/>
  <c r="W51"/>
  <c r="W52"/>
  <c r="X49"/>
  <c r="X50"/>
  <c r="X51"/>
  <c r="X52"/>
  <c r="Y49"/>
  <c r="Y50"/>
  <c r="Y51"/>
  <c r="Y52"/>
  <c r="Z49"/>
  <c r="Z50"/>
  <c r="Z51"/>
  <c r="Z52"/>
  <c r="AA49"/>
  <c r="AA50"/>
  <c r="AA51"/>
  <c r="AA52"/>
  <c r="AB49"/>
  <c r="AB50"/>
  <c r="AB51"/>
  <c r="AB52"/>
  <c r="AC49"/>
  <c r="AC50"/>
  <c r="AC51"/>
  <c r="AC52"/>
  <c r="C50"/>
  <c r="C51"/>
  <c r="C52"/>
  <c r="D51"/>
  <c r="D52"/>
  <c r="E50"/>
  <c r="E51"/>
  <c r="E52"/>
  <c r="F50"/>
  <c r="F51"/>
  <c r="F52"/>
  <c r="G50"/>
  <c r="G51"/>
  <c r="G52"/>
  <c r="H50"/>
  <c r="H51"/>
  <c r="H52"/>
  <c r="J52"/>
  <c r="K51"/>
  <c r="K52"/>
  <c r="L50"/>
  <c r="L51"/>
  <c r="L52"/>
  <c r="M50"/>
  <c r="M51"/>
  <c r="M52"/>
  <c r="C54"/>
  <c r="H54"/>
  <c r="I54"/>
  <c r="U54"/>
  <c r="T54"/>
  <c r="V54"/>
  <c r="W54"/>
  <c r="X54"/>
  <c r="Y54"/>
  <c r="Z54"/>
  <c r="AA54"/>
  <c r="AB54"/>
  <c r="AC54"/>
  <c r="C55"/>
  <c r="AE22" i="4"/>
  <c r="AE8"/>
  <c r="C22"/>
  <c r="G55" i="5"/>
  <c r="AI22" i="4"/>
  <c r="AI8"/>
  <c r="G22"/>
  <c r="H55" i="5"/>
  <c r="AJ22" i="4"/>
  <c r="I55" i="5"/>
  <c r="AK22" i="4"/>
  <c r="U55" i="5"/>
  <c r="AV22" i="4"/>
  <c r="AV8"/>
  <c r="T22"/>
  <c r="T55" i="5"/>
  <c r="AU22" i="4"/>
  <c r="AU8"/>
  <c r="S22"/>
  <c r="V55" i="5"/>
  <c r="AW22" i="4"/>
  <c r="AW8"/>
  <c r="U22"/>
  <c r="W55" i="5"/>
  <c r="AX22" i="4"/>
  <c r="AX8"/>
  <c r="V22"/>
  <c r="X55" i="5"/>
  <c r="AY22" i="4"/>
  <c r="AY8"/>
  <c r="W22"/>
  <c r="Y55" i="5"/>
  <c r="AZ22" i="4"/>
  <c r="AZ8"/>
  <c r="X22"/>
  <c r="Z55" i="5"/>
  <c r="BA22" i="4"/>
  <c r="BA8"/>
  <c r="Y22"/>
  <c r="AA55" i="5"/>
  <c r="BB22" i="4"/>
  <c r="BB8"/>
  <c r="Z22"/>
  <c r="AB55" i="5"/>
  <c r="BC22" i="4"/>
  <c r="AC55" i="5"/>
  <c r="C56"/>
  <c r="F56"/>
  <c r="G56"/>
  <c r="H56"/>
  <c r="I56"/>
  <c r="P56"/>
  <c r="U56"/>
  <c r="T56"/>
  <c r="V56"/>
  <c r="W56"/>
  <c r="X56"/>
  <c r="Y56"/>
  <c r="Z56"/>
  <c r="AA56"/>
  <c r="AB56"/>
  <c r="AC56"/>
  <c r="C57"/>
  <c r="E57"/>
  <c r="F57"/>
  <c r="G57"/>
  <c r="H57"/>
  <c r="I57"/>
  <c r="O57"/>
  <c r="P57"/>
  <c r="U57"/>
  <c r="T57"/>
  <c r="V57"/>
  <c r="W57"/>
  <c r="X57"/>
  <c r="Y57"/>
  <c r="Z57"/>
  <c r="AA57"/>
  <c r="AB57"/>
  <c r="AC57"/>
  <c r="C58"/>
  <c r="E58"/>
  <c r="F58"/>
  <c r="G58"/>
  <c r="H58"/>
  <c r="I58"/>
  <c r="N58"/>
  <c r="O58"/>
  <c r="P58"/>
  <c r="U58"/>
  <c r="T58"/>
  <c r="V58"/>
  <c r="W58"/>
  <c r="X58"/>
  <c r="Y58"/>
  <c r="Z58"/>
  <c r="AA58"/>
  <c r="AB58"/>
  <c r="AC58"/>
  <c r="C59"/>
  <c r="E59"/>
  <c r="F59"/>
  <c r="G59"/>
  <c r="H59"/>
  <c r="I59"/>
  <c r="N59"/>
  <c r="O59"/>
  <c r="P59"/>
  <c r="U59"/>
  <c r="T59"/>
  <c r="V59"/>
  <c r="W59"/>
  <c r="X59"/>
  <c r="Y59"/>
  <c r="Z59"/>
  <c r="AA59"/>
  <c r="AB59"/>
  <c r="AC59"/>
  <c r="C60"/>
  <c r="D60"/>
  <c r="E60"/>
  <c r="F60"/>
  <c r="G60"/>
  <c r="H60"/>
  <c r="I60"/>
  <c r="M60"/>
  <c r="N60"/>
  <c r="O60"/>
  <c r="P60"/>
  <c r="U60"/>
  <c r="T60"/>
  <c r="V60"/>
  <c r="W60"/>
  <c r="X60"/>
  <c r="Y60"/>
  <c r="Z60"/>
  <c r="AA60"/>
  <c r="AB60"/>
  <c r="AC60"/>
  <c r="C61"/>
  <c r="C62"/>
  <c r="D61"/>
  <c r="D62"/>
  <c r="E61"/>
  <c r="E62"/>
  <c r="F61"/>
  <c r="F62"/>
  <c r="G61"/>
  <c r="G62"/>
  <c r="H61"/>
  <c r="H62"/>
  <c r="I61"/>
  <c r="I62"/>
  <c r="K62"/>
  <c r="L61"/>
  <c r="L62"/>
  <c r="M61"/>
  <c r="M62"/>
  <c r="N61"/>
  <c r="N62"/>
  <c r="O61"/>
  <c r="O62"/>
  <c r="P61"/>
  <c r="P62"/>
  <c r="U61"/>
  <c r="T61"/>
  <c r="U62"/>
  <c r="T62"/>
  <c r="V61"/>
  <c r="V62"/>
  <c r="W61"/>
  <c r="W62"/>
  <c r="X61"/>
  <c r="X62"/>
  <c r="Y61"/>
  <c r="Y62"/>
  <c r="Z61"/>
  <c r="Z62"/>
  <c r="AA61"/>
  <c r="AA62"/>
  <c r="AB61"/>
  <c r="AB62"/>
  <c r="AC61"/>
  <c r="AC62"/>
  <c r="C64"/>
  <c r="D64"/>
  <c r="E64"/>
  <c r="F64"/>
  <c r="G64"/>
  <c r="H64"/>
  <c r="I64"/>
  <c r="J64"/>
  <c r="K64"/>
  <c r="U64"/>
  <c r="T64"/>
  <c r="V64"/>
  <c r="W64"/>
  <c r="X64"/>
  <c r="Y64"/>
  <c r="Z64"/>
  <c r="AA64"/>
  <c r="AB64"/>
  <c r="AC64"/>
  <c r="C65"/>
  <c r="D65"/>
  <c r="E65"/>
  <c r="F65"/>
  <c r="G65"/>
  <c r="H65"/>
  <c r="I65"/>
  <c r="J65"/>
  <c r="K65"/>
  <c r="U65"/>
  <c r="T65"/>
  <c r="V65"/>
  <c r="W65"/>
  <c r="X65"/>
  <c r="Y65"/>
  <c r="Z65"/>
  <c r="AA65"/>
  <c r="AB65"/>
  <c r="AC65"/>
  <c r="C66"/>
  <c r="AE23" i="4"/>
  <c r="AE9"/>
  <c r="C23"/>
  <c r="D66" i="5"/>
  <c r="AF23" i="4"/>
  <c r="AF9"/>
  <c r="D23"/>
  <c r="E66" i="5"/>
  <c r="AG23" i="4"/>
  <c r="AG9"/>
  <c r="E23"/>
  <c r="F66" i="5"/>
  <c r="AH23" i="4"/>
  <c r="AH9"/>
  <c r="F23"/>
  <c r="G66" i="5"/>
  <c r="AI23" i="4"/>
  <c r="AI9"/>
  <c r="G23"/>
  <c r="H66" i="5"/>
  <c r="AJ23" i="4"/>
  <c r="AJ9"/>
  <c r="H23"/>
  <c r="I66" i="5"/>
  <c r="AK23" i="4"/>
  <c r="AK9"/>
  <c r="I23"/>
  <c r="J66" i="5"/>
  <c r="AL23" i="4"/>
  <c r="AL9"/>
  <c r="J23"/>
  <c r="K66" i="5"/>
  <c r="AM23" i="4"/>
  <c r="AM9"/>
  <c r="K23"/>
  <c r="P66" i="5"/>
  <c r="AR23" i="4"/>
  <c r="AR9"/>
  <c r="P23"/>
  <c r="U66" i="5"/>
  <c r="AV23" i="4"/>
  <c r="AV9"/>
  <c r="T23"/>
  <c r="T66" i="5"/>
  <c r="AU23" i="4"/>
  <c r="AU9"/>
  <c r="S23"/>
  <c r="V66" i="5"/>
  <c r="AW23" i="4"/>
  <c r="AW9"/>
  <c r="U23"/>
  <c r="W66" i="5"/>
  <c r="AX23" i="4"/>
  <c r="AX9"/>
  <c r="V23"/>
  <c r="X66" i="5"/>
  <c r="AY23" i="4"/>
  <c r="AY9"/>
  <c r="W23"/>
  <c r="Y66" i="5"/>
  <c r="AZ23" i="4"/>
  <c r="AZ9"/>
  <c r="X23"/>
  <c r="Z66" i="5"/>
  <c r="BA23" i="4"/>
  <c r="BA9"/>
  <c r="Y23"/>
  <c r="AA66" i="5"/>
  <c r="BB23" i="4"/>
  <c r="BB9"/>
  <c r="Z23"/>
  <c r="AB66" i="5"/>
  <c r="BC23" i="4"/>
  <c r="AC66" i="5"/>
  <c r="C67"/>
  <c r="D67"/>
  <c r="E67"/>
  <c r="F67"/>
  <c r="G67"/>
  <c r="H67"/>
  <c r="I67"/>
  <c r="J67"/>
  <c r="K67"/>
  <c r="P67"/>
  <c r="U67"/>
  <c r="T67"/>
  <c r="V67"/>
  <c r="W67"/>
  <c r="X67"/>
  <c r="Y67"/>
  <c r="Z67"/>
  <c r="AA67"/>
  <c r="AB67"/>
  <c r="AC67"/>
  <c r="C68"/>
  <c r="D68"/>
  <c r="E68"/>
  <c r="F68"/>
  <c r="G68"/>
  <c r="H68"/>
  <c r="I68"/>
  <c r="J68"/>
  <c r="K68"/>
  <c r="O68"/>
  <c r="P68"/>
  <c r="U68"/>
  <c r="T68"/>
  <c r="V68"/>
  <c r="W68"/>
  <c r="X68"/>
  <c r="Y68"/>
  <c r="Z68"/>
  <c r="AA68"/>
  <c r="AB68"/>
  <c r="AC68"/>
  <c r="C69"/>
  <c r="D69"/>
  <c r="E69"/>
  <c r="F69"/>
  <c r="G69"/>
  <c r="H69"/>
  <c r="I69"/>
  <c r="J69"/>
  <c r="K69"/>
  <c r="N69"/>
  <c r="O69"/>
  <c r="P69"/>
  <c r="U69"/>
  <c r="T69"/>
  <c r="V69"/>
  <c r="W69"/>
  <c r="X69"/>
  <c r="Y69"/>
  <c r="Z69"/>
  <c r="AA69"/>
  <c r="AB69"/>
  <c r="AC69"/>
  <c r="C70"/>
  <c r="D70"/>
  <c r="E70"/>
  <c r="F70"/>
  <c r="G70"/>
  <c r="H70"/>
  <c r="I70"/>
  <c r="J70"/>
  <c r="K70"/>
  <c r="N70"/>
  <c r="O70"/>
  <c r="P70"/>
  <c r="U70"/>
  <c r="T70"/>
  <c r="V70"/>
  <c r="W70"/>
  <c r="X70"/>
  <c r="Y70"/>
  <c r="Z70"/>
  <c r="AA70"/>
  <c r="AB70"/>
  <c r="AC70"/>
  <c r="B72"/>
  <c r="C71"/>
  <c r="C72"/>
  <c r="D71"/>
  <c r="D72"/>
  <c r="E71"/>
  <c r="E72"/>
  <c r="F71"/>
  <c r="F72"/>
  <c r="G71"/>
  <c r="G72"/>
  <c r="H71"/>
  <c r="H72"/>
  <c r="I71"/>
  <c r="I72"/>
  <c r="J71"/>
  <c r="J72"/>
  <c r="K71"/>
  <c r="K72"/>
  <c r="L72"/>
  <c r="M71"/>
  <c r="M72"/>
  <c r="N71"/>
  <c r="N72"/>
  <c r="O71"/>
  <c r="O72"/>
  <c r="P71"/>
  <c r="P72"/>
  <c r="U71"/>
  <c r="T71"/>
  <c r="U72"/>
  <c r="T72"/>
  <c r="V71"/>
  <c r="V72"/>
  <c r="W71"/>
  <c r="W72"/>
  <c r="X71"/>
  <c r="X72"/>
  <c r="Y71"/>
  <c r="Y72"/>
  <c r="Z71"/>
  <c r="Z72"/>
  <c r="AA71"/>
  <c r="AA72"/>
  <c r="AB71"/>
  <c r="AB72"/>
  <c r="AC71"/>
  <c r="AC72"/>
  <c r="C74"/>
  <c r="D74"/>
  <c r="E74"/>
  <c r="F74"/>
  <c r="G74"/>
  <c r="U74"/>
  <c r="T74"/>
  <c r="V74"/>
  <c r="W74"/>
  <c r="X74"/>
  <c r="Y74"/>
  <c r="Z74"/>
  <c r="AA74"/>
  <c r="AB74"/>
  <c r="AC74"/>
  <c r="C75"/>
  <c r="D75"/>
  <c r="E75"/>
  <c r="F75"/>
  <c r="G75"/>
  <c r="I75"/>
  <c r="U75"/>
  <c r="T75"/>
  <c r="V75"/>
  <c r="W75"/>
  <c r="X75"/>
  <c r="Y75"/>
  <c r="Z75"/>
  <c r="AA75"/>
  <c r="AB75"/>
  <c r="AC75"/>
  <c r="C76"/>
  <c r="AE24" i="4"/>
  <c r="AE10"/>
  <c r="C24"/>
  <c r="D76" i="5"/>
  <c r="AF24" i="4"/>
  <c r="AF10"/>
  <c r="D24"/>
  <c r="E76" i="5"/>
  <c r="AG24" i="4"/>
  <c r="AG10"/>
  <c r="E24"/>
  <c r="F76" i="5"/>
  <c r="AH24" i="4"/>
  <c r="AH10"/>
  <c r="F24"/>
  <c r="G76" i="5"/>
  <c r="AI24" i="4"/>
  <c r="AI10"/>
  <c r="G24"/>
  <c r="I76" i="5"/>
  <c r="AK24" i="4"/>
  <c r="AL24"/>
  <c r="AL10"/>
  <c r="J24"/>
  <c r="AM24"/>
  <c r="AM10"/>
  <c r="K24"/>
  <c r="U76" i="5"/>
  <c r="AV24" i="4"/>
  <c r="AV10"/>
  <c r="T24"/>
  <c r="T76" i="5"/>
  <c r="AU24" i="4"/>
  <c r="AU10"/>
  <c r="S24"/>
  <c r="V76" i="5"/>
  <c r="AW24" i="4"/>
  <c r="AW10"/>
  <c r="U24"/>
  <c r="W76" i="5"/>
  <c r="AX24" i="4"/>
  <c r="AX10"/>
  <c r="V24"/>
  <c r="X76" i="5"/>
  <c r="AY24" i="4"/>
  <c r="AY10"/>
  <c r="W24"/>
  <c r="Y76" i="5"/>
  <c r="AZ24" i="4"/>
  <c r="AZ10"/>
  <c r="X24"/>
  <c r="Z76" i="5"/>
  <c r="BA24" i="4"/>
  <c r="BA10"/>
  <c r="Y24"/>
  <c r="AA76" i="5"/>
  <c r="BB24" i="4"/>
  <c r="BB10"/>
  <c r="Z24"/>
  <c r="AB76" i="5"/>
  <c r="BC24" i="4"/>
  <c r="AC76" i="5"/>
  <c r="C77"/>
  <c r="D77"/>
  <c r="E77"/>
  <c r="F77"/>
  <c r="G77"/>
  <c r="I77"/>
  <c r="P77"/>
  <c r="U77"/>
  <c r="T77"/>
  <c r="V77"/>
  <c r="W77"/>
  <c r="X77"/>
  <c r="Y77"/>
  <c r="Z77"/>
  <c r="AA77"/>
  <c r="AA78"/>
  <c r="AA79"/>
  <c r="AA80"/>
  <c r="AA81"/>
  <c r="AA82"/>
  <c r="AB77"/>
  <c r="AB78"/>
  <c r="AB79"/>
  <c r="AB80"/>
  <c r="AB81"/>
  <c r="AB82"/>
  <c r="AC77"/>
  <c r="AC78"/>
  <c r="AC79"/>
  <c r="AC80"/>
  <c r="AC81"/>
  <c r="AC82"/>
  <c r="C78"/>
  <c r="C79"/>
  <c r="C80"/>
  <c r="C81"/>
  <c r="C82"/>
  <c r="D78"/>
  <c r="D79"/>
  <c r="D80"/>
  <c r="D81"/>
  <c r="D82"/>
  <c r="E78"/>
  <c r="E79"/>
  <c r="E80"/>
  <c r="E81"/>
  <c r="E82"/>
  <c r="F78"/>
  <c r="F79"/>
  <c r="F80"/>
  <c r="F81"/>
  <c r="F82"/>
  <c r="G78"/>
  <c r="G79"/>
  <c r="G80"/>
  <c r="G81"/>
  <c r="G82"/>
  <c r="H78"/>
  <c r="H79"/>
  <c r="H80"/>
  <c r="H81"/>
  <c r="H82"/>
  <c r="I78"/>
  <c r="I79"/>
  <c r="I80"/>
  <c r="I81"/>
  <c r="I82"/>
  <c r="J80"/>
  <c r="J81"/>
  <c r="J82"/>
  <c r="K81"/>
  <c r="K82"/>
  <c r="L82"/>
  <c r="N80"/>
  <c r="N81"/>
  <c r="N82"/>
  <c r="O78"/>
  <c r="O79"/>
  <c r="O80"/>
  <c r="O81"/>
  <c r="O82"/>
  <c r="P78"/>
  <c r="P79"/>
  <c r="P80"/>
  <c r="P81"/>
  <c r="P82"/>
  <c r="U78"/>
  <c r="T78"/>
  <c r="U79"/>
  <c r="T79"/>
  <c r="U80"/>
  <c r="T80"/>
  <c r="U81"/>
  <c r="T81"/>
  <c r="U82"/>
  <c r="T82"/>
  <c r="V78"/>
  <c r="V79"/>
  <c r="V80"/>
  <c r="V81"/>
  <c r="V82"/>
  <c r="W78"/>
  <c r="W79"/>
  <c r="W80"/>
  <c r="W81"/>
  <c r="W82"/>
  <c r="X78"/>
  <c r="X79"/>
  <c r="X80"/>
  <c r="X81"/>
  <c r="X82"/>
  <c r="Y78"/>
  <c r="Y79"/>
  <c r="Y80"/>
  <c r="Y81"/>
  <c r="Y82"/>
  <c r="Z78"/>
  <c r="Z79"/>
  <c r="Z80"/>
  <c r="Z81"/>
  <c r="Z82"/>
  <c r="D84"/>
  <c r="E84"/>
  <c r="F84"/>
  <c r="G84"/>
  <c r="H84"/>
  <c r="J84"/>
  <c r="K84"/>
  <c r="L84"/>
  <c r="M84"/>
  <c r="V84"/>
  <c r="W84"/>
  <c r="X84"/>
  <c r="Y84"/>
  <c r="Z84"/>
  <c r="AA84"/>
  <c r="AB84"/>
  <c r="AC84"/>
  <c r="D85"/>
  <c r="E85"/>
  <c r="F85"/>
  <c r="G85"/>
  <c r="H85"/>
  <c r="J85"/>
  <c r="K85"/>
  <c r="L85"/>
  <c r="M85"/>
  <c r="T85"/>
  <c r="V85"/>
  <c r="W85"/>
  <c r="X85"/>
  <c r="Y85"/>
  <c r="Z85"/>
  <c r="AA85"/>
  <c r="AB85"/>
  <c r="AC85"/>
  <c r="D86"/>
  <c r="E86"/>
  <c r="F86"/>
  <c r="G86"/>
  <c r="H86"/>
  <c r="J86"/>
  <c r="K86"/>
  <c r="L86"/>
  <c r="M86"/>
  <c r="N86"/>
  <c r="T86"/>
  <c r="V86"/>
  <c r="W86"/>
  <c r="X86"/>
  <c r="Y86"/>
  <c r="Z86"/>
  <c r="AA86"/>
  <c r="AB86"/>
  <c r="AC86"/>
  <c r="D87"/>
  <c r="AF25" i="4"/>
  <c r="AF11"/>
  <c r="D25"/>
  <c r="E87" i="5"/>
  <c r="AG25" i="4"/>
  <c r="AG11"/>
  <c r="E25"/>
  <c r="F87" i="5"/>
  <c r="AH25" i="4"/>
  <c r="AH11"/>
  <c r="F25"/>
  <c r="G87" i="5"/>
  <c r="AI25" i="4"/>
  <c r="AI11"/>
  <c r="G25"/>
  <c r="H87" i="5"/>
  <c r="AJ25" i="4"/>
  <c r="AJ11"/>
  <c r="H25"/>
  <c r="J87" i="5"/>
  <c r="AL25" i="4"/>
  <c r="AL11"/>
  <c r="J25"/>
  <c r="K87" i="5"/>
  <c r="AM25" i="4"/>
  <c r="AM11"/>
  <c r="K25"/>
  <c r="L87" i="5"/>
  <c r="AN25" i="4"/>
  <c r="AN11"/>
  <c r="L25"/>
  <c r="M87" i="5"/>
  <c r="AO25" i="4"/>
  <c r="AO11"/>
  <c r="M25"/>
  <c r="N87" i="5"/>
  <c r="AP25" i="4"/>
  <c r="AP11"/>
  <c r="N25"/>
  <c r="AQ25"/>
  <c r="AQ11"/>
  <c r="O25"/>
  <c r="AV25"/>
  <c r="AV11"/>
  <c r="T25"/>
  <c r="T87" i="5"/>
  <c r="AU25" i="4"/>
  <c r="AU11"/>
  <c r="S25"/>
  <c r="V87" i="5"/>
  <c r="AW25" i="4"/>
  <c r="AW11"/>
  <c r="U25"/>
  <c r="W87" i="5"/>
  <c r="AX25" i="4"/>
  <c r="AX11"/>
  <c r="V25"/>
  <c r="X87" i="5"/>
  <c r="AY25" i="4"/>
  <c r="AY11"/>
  <c r="W25"/>
  <c r="Y87" i="5"/>
  <c r="AZ25" i="4"/>
  <c r="AZ11"/>
  <c r="X25"/>
  <c r="Z87" i="5"/>
  <c r="BA25" i="4"/>
  <c r="BA11"/>
  <c r="Y25"/>
  <c r="AA87" i="5"/>
  <c r="BB25" i="4"/>
  <c r="BB11"/>
  <c r="Z25"/>
  <c r="AB87" i="5"/>
  <c r="BC25" i="4"/>
  <c r="AC87" i="5"/>
  <c r="D88"/>
  <c r="E88"/>
  <c r="F88"/>
  <c r="G88"/>
  <c r="H88"/>
  <c r="J88"/>
  <c r="K88"/>
  <c r="L88"/>
  <c r="M88"/>
  <c r="N88"/>
  <c r="O88"/>
  <c r="T88"/>
  <c r="V88"/>
  <c r="W88"/>
  <c r="X88"/>
  <c r="Y88"/>
  <c r="Z88"/>
  <c r="AA88"/>
  <c r="AB88"/>
  <c r="AC88"/>
  <c r="C89"/>
  <c r="D89"/>
  <c r="E89"/>
  <c r="F89"/>
  <c r="G89"/>
  <c r="H89"/>
  <c r="J89"/>
  <c r="K89"/>
  <c r="L89"/>
  <c r="M89"/>
  <c r="N89"/>
  <c r="O89"/>
  <c r="T89"/>
  <c r="V89"/>
  <c r="W89"/>
  <c r="X89"/>
  <c r="Y89"/>
  <c r="Z89"/>
  <c r="AA89"/>
  <c r="AB89"/>
  <c r="AC89"/>
  <c r="C90"/>
  <c r="D90"/>
  <c r="E90"/>
  <c r="F90"/>
  <c r="G90"/>
  <c r="H90"/>
  <c r="J90"/>
  <c r="K90"/>
  <c r="L90"/>
  <c r="M90"/>
  <c r="N90"/>
  <c r="O90"/>
  <c r="V90"/>
  <c r="W90"/>
  <c r="X90"/>
  <c r="Y90"/>
  <c r="Z90"/>
  <c r="AA90"/>
  <c r="AB90"/>
  <c r="AC90"/>
  <c r="C91"/>
  <c r="C92"/>
  <c r="D91"/>
  <c r="D92"/>
  <c r="E91"/>
  <c r="E92"/>
  <c r="F91"/>
  <c r="F92"/>
  <c r="G91"/>
  <c r="G92"/>
  <c r="H91"/>
  <c r="H92"/>
  <c r="J91"/>
  <c r="J92"/>
  <c r="K91"/>
  <c r="K92"/>
  <c r="L91"/>
  <c r="L92"/>
  <c r="M91"/>
  <c r="M92"/>
  <c r="N91"/>
  <c r="N92"/>
  <c r="O91"/>
  <c r="O92"/>
  <c r="U91"/>
  <c r="T91"/>
  <c r="U92"/>
  <c r="T92"/>
  <c r="V91"/>
  <c r="V92"/>
  <c r="W91"/>
  <c r="W92"/>
  <c r="X91"/>
  <c r="X92"/>
  <c r="Y91"/>
  <c r="Y92"/>
  <c r="Z91"/>
  <c r="Z92"/>
  <c r="AA91"/>
  <c r="AA92"/>
  <c r="AB91"/>
  <c r="AB92"/>
  <c r="AC91"/>
  <c r="AC92"/>
  <c r="B94"/>
  <c r="C94"/>
  <c r="D94"/>
  <c r="E94"/>
  <c r="F94"/>
  <c r="G94"/>
  <c r="H94"/>
  <c r="J94"/>
  <c r="K94"/>
  <c r="L94"/>
  <c r="M94"/>
  <c r="N94"/>
  <c r="O94"/>
  <c r="P94"/>
  <c r="U94"/>
  <c r="T94"/>
  <c r="V94"/>
  <c r="W94"/>
  <c r="X94"/>
  <c r="Y94"/>
  <c r="Z94"/>
  <c r="AA94"/>
  <c r="AB94"/>
  <c r="AC94"/>
  <c r="B95"/>
  <c r="C95"/>
  <c r="D95"/>
  <c r="E95"/>
  <c r="F95"/>
  <c r="G95"/>
  <c r="H95"/>
  <c r="J95"/>
  <c r="K95"/>
  <c r="L95"/>
  <c r="M95"/>
  <c r="N95"/>
  <c r="O95"/>
  <c r="P95"/>
  <c r="U95"/>
  <c r="T95"/>
  <c r="V95"/>
  <c r="W95"/>
  <c r="X95"/>
  <c r="Y95"/>
  <c r="Z95"/>
  <c r="AA95"/>
  <c r="AB95"/>
  <c r="AC95"/>
  <c r="B96"/>
  <c r="C96"/>
  <c r="D96"/>
  <c r="E96"/>
  <c r="F96"/>
  <c r="G96"/>
  <c r="H96"/>
  <c r="J96"/>
  <c r="K96"/>
  <c r="L96"/>
  <c r="M96"/>
  <c r="N96"/>
  <c r="O96"/>
  <c r="P96"/>
  <c r="U96"/>
  <c r="T96"/>
  <c r="V96"/>
  <c r="W96"/>
  <c r="X96"/>
  <c r="Y96"/>
  <c r="Z96"/>
  <c r="AA96"/>
  <c r="AB96"/>
  <c r="AC96"/>
  <c r="B97"/>
  <c r="C97"/>
  <c r="AE26" i="4"/>
  <c r="AE12"/>
  <c r="C26"/>
  <c r="D97" i="5"/>
  <c r="AF26" i="4"/>
  <c r="AF12"/>
  <c r="D26"/>
  <c r="E97" i="5"/>
  <c r="AG26" i="4"/>
  <c r="AG12"/>
  <c r="E26"/>
  <c r="F97" i="5"/>
  <c r="AH26" i="4"/>
  <c r="AH12"/>
  <c r="F26"/>
  <c r="G97" i="5"/>
  <c r="AI26" i="4"/>
  <c r="AI12"/>
  <c r="G26"/>
  <c r="H97" i="5"/>
  <c r="AJ26" i="4"/>
  <c r="AJ12"/>
  <c r="H26"/>
  <c r="J97" i="5"/>
  <c r="AL26" i="4"/>
  <c r="AL12"/>
  <c r="J26"/>
  <c r="K97" i="5"/>
  <c r="AM26" i="4"/>
  <c r="AM12"/>
  <c r="K26"/>
  <c r="L97" i="5"/>
  <c r="AN26" i="4"/>
  <c r="AN12"/>
  <c r="L26"/>
  <c r="M97" i="5"/>
  <c r="AO26" i="4"/>
  <c r="AO12"/>
  <c r="M26"/>
  <c r="N97" i="5"/>
  <c r="AP26" i="4"/>
  <c r="AP12"/>
  <c r="N26"/>
  <c r="O97" i="5"/>
  <c r="AQ26" i="4"/>
  <c r="AQ12"/>
  <c r="O26"/>
  <c r="P97" i="5"/>
  <c r="AR26" i="4"/>
  <c r="AR12"/>
  <c r="P26"/>
  <c r="U97" i="5"/>
  <c r="AV26" i="4"/>
  <c r="AV12"/>
  <c r="T26"/>
  <c r="T97" i="5"/>
  <c r="AU26" i="4"/>
  <c r="AU12"/>
  <c r="S26"/>
  <c r="V97" i="5"/>
  <c r="AW26" i="4"/>
  <c r="AW12"/>
  <c r="U26"/>
  <c r="W97" i="5"/>
  <c r="AX26" i="4"/>
  <c r="AX12"/>
  <c r="V26"/>
  <c r="X97" i="5"/>
  <c r="AY26" i="4"/>
  <c r="AY12"/>
  <c r="W26"/>
  <c r="Y97" i="5"/>
  <c r="AZ26" i="4"/>
  <c r="AZ12"/>
  <c r="X26"/>
  <c r="Z97" i="5"/>
  <c r="BA26" i="4"/>
  <c r="BA12"/>
  <c r="Y26"/>
  <c r="AA97" i="5"/>
  <c r="BB26" i="4"/>
  <c r="BB12"/>
  <c r="Z26"/>
  <c r="AB97" i="5"/>
  <c r="BC26" i="4"/>
  <c r="AC97" i="5"/>
  <c r="B98"/>
  <c r="C98"/>
  <c r="D98"/>
  <c r="E98"/>
  <c r="F98"/>
  <c r="G98"/>
  <c r="H98"/>
  <c r="J98"/>
  <c r="K98"/>
  <c r="L98"/>
  <c r="M98"/>
  <c r="N98"/>
  <c r="O98"/>
  <c r="P98"/>
  <c r="U98"/>
  <c r="T98"/>
  <c r="V98"/>
  <c r="W98"/>
  <c r="W99"/>
  <c r="W100"/>
  <c r="W101"/>
  <c r="W102"/>
  <c r="X98"/>
  <c r="X99"/>
  <c r="X100"/>
  <c r="X101"/>
  <c r="X102"/>
  <c r="Y98"/>
  <c r="Y99"/>
  <c r="Y100"/>
  <c r="Y101"/>
  <c r="Y102"/>
  <c r="Z98"/>
  <c r="Z99"/>
  <c r="Z100"/>
  <c r="Z101"/>
  <c r="Z102"/>
  <c r="AA98"/>
  <c r="AA99"/>
  <c r="AA100"/>
  <c r="AA101"/>
  <c r="AA102"/>
  <c r="AB98"/>
  <c r="AB99"/>
  <c r="AB100"/>
  <c r="AB101"/>
  <c r="AB102"/>
  <c r="AC98"/>
  <c r="AC99"/>
  <c r="AC100"/>
  <c r="AC101"/>
  <c r="AC102"/>
  <c r="B99"/>
  <c r="B100"/>
  <c r="B101"/>
  <c r="B102"/>
  <c r="C99"/>
  <c r="C100"/>
  <c r="C101"/>
  <c r="C102"/>
  <c r="D99"/>
  <c r="D100"/>
  <c r="D101"/>
  <c r="D102"/>
  <c r="E99"/>
  <c r="E100"/>
  <c r="E101"/>
  <c r="E102"/>
  <c r="F99"/>
  <c r="F100"/>
  <c r="F101"/>
  <c r="F102"/>
  <c r="G99"/>
  <c r="G100"/>
  <c r="G101"/>
  <c r="G102"/>
  <c r="H99"/>
  <c r="H100"/>
  <c r="H101"/>
  <c r="H102"/>
  <c r="J99"/>
  <c r="J100"/>
  <c r="J101"/>
  <c r="J102"/>
  <c r="K99"/>
  <c r="K100"/>
  <c r="K101"/>
  <c r="K102"/>
  <c r="L99"/>
  <c r="L100"/>
  <c r="L101"/>
  <c r="L102"/>
  <c r="M99"/>
  <c r="M100"/>
  <c r="M101"/>
  <c r="M102"/>
  <c r="N99"/>
  <c r="N100"/>
  <c r="N101"/>
  <c r="N102"/>
  <c r="O99"/>
  <c r="O100"/>
  <c r="O101"/>
  <c r="O102"/>
  <c r="P99"/>
  <c r="P100"/>
  <c r="P101"/>
  <c r="P102"/>
  <c r="U99"/>
  <c r="T99"/>
  <c r="U100"/>
  <c r="T100"/>
  <c r="U101"/>
  <c r="T101"/>
  <c r="U102"/>
  <c r="T102"/>
  <c r="V99"/>
  <c r="V100"/>
  <c r="V101"/>
  <c r="V102"/>
  <c r="S13" i="1"/>
  <c r="S23"/>
  <c r="S33"/>
  <c r="S43"/>
  <c r="S53"/>
  <c r="S63"/>
  <c r="S73"/>
  <c r="S83"/>
  <c r="S93"/>
  <c r="S103"/>
  <c r="B4"/>
  <c r="B5"/>
  <c r="B6"/>
  <c r="B7"/>
  <c r="B8"/>
  <c r="B9"/>
  <c r="B10"/>
  <c r="B11"/>
  <c r="B12"/>
  <c r="B4" i="5"/>
  <c r="B5"/>
  <c r="B6"/>
  <c r="B7"/>
  <c r="B8"/>
  <c r="B9"/>
  <c r="B10"/>
  <c r="B11"/>
  <c r="B12"/>
  <c r="AC396" i="3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285"/>
  <c r="AC286"/>
  <c r="AC287"/>
  <c r="AC288"/>
  <c r="AC289"/>
  <c r="AC290"/>
  <c r="AC291"/>
  <c r="AC292"/>
  <c r="AC293"/>
  <c r="AC294"/>
  <c r="AC295"/>
  <c r="AC296"/>
  <c r="AC297"/>
  <c r="AC298"/>
  <c r="AB396"/>
  <c r="AB397"/>
  <c r="AB398"/>
  <c r="AB399"/>
  <c r="AB400"/>
  <c r="AB401"/>
  <c r="AB402"/>
  <c r="AB403"/>
  <c r="AB404"/>
  <c r="AB405"/>
  <c r="AB406"/>
  <c r="AB407"/>
  <c r="AB408"/>
  <c r="AB409"/>
  <c r="AB410"/>
  <c r="AB411"/>
  <c r="AB412"/>
  <c r="AB413"/>
  <c r="AB414"/>
  <c r="AB415"/>
  <c r="AB416"/>
  <c r="AB417"/>
  <c r="AB418"/>
  <c r="AB419"/>
  <c r="AB420"/>
  <c r="AB421"/>
  <c r="AB422"/>
  <c r="AB423"/>
  <c r="AB424"/>
  <c r="AB425"/>
  <c r="AB426"/>
  <c r="AB427"/>
  <c r="AB428"/>
  <c r="AB429"/>
  <c r="AB430"/>
  <c r="AB431"/>
  <c r="AB432"/>
  <c r="AB433"/>
  <c r="AB434"/>
  <c r="AB435"/>
  <c r="AB436"/>
  <c r="AB437"/>
  <c r="AB438"/>
  <c r="AB439"/>
  <c r="AB440"/>
  <c r="AB441"/>
  <c r="AB442"/>
  <c r="AB443"/>
  <c r="AB444"/>
  <c r="AB445"/>
  <c r="AB446"/>
  <c r="AB447"/>
  <c r="AB448"/>
  <c r="AB449"/>
  <c r="AB450"/>
  <c r="AB451"/>
  <c r="AB452"/>
  <c r="AB453"/>
  <c r="AB454"/>
  <c r="AB455"/>
  <c r="AB456"/>
  <c r="AB457"/>
  <c r="AB458"/>
  <c r="AB459"/>
  <c r="AB460"/>
  <c r="AB461"/>
  <c r="AB462"/>
  <c r="AB463"/>
  <c r="AB464"/>
  <c r="AB465"/>
  <c r="AB466"/>
  <c r="AB467"/>
  <c r="AB468"/>
  <c r="AB469"/>
  <c r="AB470"/>
  <c r="AB471"/>
  <c r="AB472"/>
  <c r="AB473"/>
  <c r="AB474"/>
  <c r="AB475"/>
  <c r="AB476"/>
  <c r="AB477"/>
  <c r="AB478"/>
  <c r="AB479"/>
  <c r="AB480"/>
  <c r="AB481"/>
  <c r="AB482"/>
  <c r="AB483"/>
  <c r="AB484"/>
  <c r="AB485"/>
  <c r="AB486"/>
  <c r="AB285"/>
  <c r="AB286"/>
  <c r="AB287"/>
  <c r="AB288"/>
  <c r="AB289"/>
  <c r="AB290"/>
  <c r="AB291"/>
  <c r="AB292"/>
  <c r="AB293"/>
  <c r="AB294"/>
  <c r="AB295"/>
  <c r="AB296"/>
  <c r="AB297"/>
  <c r="AB298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BB6" i="4"/>
  <c r="Z20"/>
  <c r="AA440" i="3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285"/>
  <c r="AA286"/>
  <c r="AA287"/>
  <c r="AA288"/>
  <c r="AA289"/>
  <c r="AA290"/>
  <c r="AA291"/>
  <c r="AA292"/>
  <c r="AA293"/>
  <c r="AA294"/>
  <c r="AA295"/>
  <c r="AA296"/>
  <c r="AA297"/>
  <c r="AA298"/>
  <c r="Z396"/>
  <c r="Z397"/>
  <c r="Z398"/>
  <c r="Z399"/>
  <c r="Z400"/>
  <c r="Z401"/>
  <c r="Z402"/>
  <c r="Z403"/>
  <c r="Z404"/>
  <c r="Z405"/>
  <c r="Z406"/>
  <c r="Z407"/>
  <c r="Z408"/>
  <c r="Z409"/>
  <c r="Z410"/>
  <c r="Z411"/>
  <c r="Z412"/>
  <c r="Z413"/>
  <c r="Z414"/>
  <c r="Z415"/>
  <c r="Z416"/>
  <c r="Z417"/>
  <c r="Z418"/>
  <c r="Z419"/>
  <c r="Z420"/>
  <c r="Z421"/>
  <c r="Z422"/>
  <c r="Z423"/>
  <c r="Z424"/>
  <c r="Z425"/>
  <c r="Z426"/>
  <c r="Z427"/>
  <c r="Z428"/>
  <c r="Z429"/>
  <c r="Z430"/>
  <c r="Z431"/>
  <c r="Z432"/>
  <c r="Z433"/>
  <c r="Z434"/>
  <c r="Z435"/>
  <c r="Z436"/>
  <c r="Z437"/>
  <c r="Z438"/>
  <c r="Z439"/>
  <c r="BA6" i="4"/>
  <c r="Y20"/>
  <c r="Z440" i="3"/>
  <c r="Z441"/>
  <c r="Z442"/>
  <c r="Z443"/>
  <c r="Z444"/>
  <c r="Z445"/>
  <c r="Z446"/>
  <c r="Z447"/>
  <c r="Z448"/>
  <c r="Z449"/>
  <c r="Z450"/>
  <c r="Z451"/>
  <c r="Z452"/>
  <c r="Z453"/>
  <c r="Z454"/>
  <c r="Z455"/>
  <c r="Z456"/>
  <c r="Z457"/>
  <c r="Z458"/>
  <c r="Z459"/>
  <c r="Z460"/>
  <c r="Z461"/>
  <c r="Z462"/>
  <c r="Z463"/>
  <c r="Z464"/>
  <c r="Z465"/>
  <c r="Z466"/>
  <c r="Z467"/>
  <c r="Z468"/>
  <c r="Z469"/>
  <c r="Z470"/>
  <c r="Z471"/>
  <c r="Z472"/>
  <c r="Z473"/>
  <c r="Z474"/>
  <c r="Z475"/>
  <c r="Z476"/>
  <c r="Z477"/>
  <c r="Z478"/>
  <c r="Z479"/>
  <c r="Z480"/>
  <c r="Z481"/>
  <c r="Z482"/>
  <c r="Z483"/>
  <c r="Z484"/>
  <c r="Z485"/>
  <c r="Z486"/>
  <c r="Z285"/>
  <c r="Z286"/>
  <c r="Z287"/>
  <c r="Z288"/>
  <c r="Z289"/>
  <c r="Z290"/>
  <c r="Z291"/>
  <c r="Z292"/>
  <c r="Z293"/>
  <c r="Z294"/>
  <c r="Z295"/>
  <c r="Z296"/>
  <c r="Z297"/>
  <c r="Z298"/>
  <c r="Y396"/>
  <c r="Y397"/>
  <c r="Y398"/>
  <c r="Y399"/>
  <c r="Y400"/>
  <c r="Y401"/>
  <c r="Y402"/>
  <c r="Y403"/>
  <c r="Y404"/>
  <c r="Y405"/>
  <c r="Y406"/>
  <c r="Y407"/>
  <c r="Y408"/>
  <c r="Y409"/>
  <c r="Y410"/>
  <c r="Y411"/>
  <c r="Y412"/>
  <c r="Y413"/>
  <c r="Y414"/>
  <c r="Y415"/>
  <c r="Y416"/>
  <c r="Y417"/>
  <c r="Y418"/>
  <c r="Y419"/>
  <c r="Y420"/>
  <c r="Y421"/>
  <c r="Y422"/>
  <c r="Y423"/>
  <c r="Y424"/>
  <c r="Y425"/>
  <c r="Y426"/>
  <c r="Y427"/>
  <c r="Y428"/>
  <c r="Y429"/>
  <c r="Y430"/>
  <c r="Y431"/>
  <c r="Y432"/>
  <c r="Y433"/>
  <c r="Y434"/>
  <c r="Y435"/>
  <c r="Y436"/>
  <c r="Y437"/>
  <c r="Y438"/>
  <c r="Y439"/>
  <c r="AZ6" i="4"/>
  <c r="X20"/>
  <c r="Y440" i="3"/>
  <c r="Y441"/>
  <c r="Y442"/>
  <c r="Y443"/>
  <c r="Y444"/>
  <c r="Y445"/>
  <c r="Y446"/>
  <c r="Y447"/>
  <c r="Y448"/>
  <c r="Y449"/>
  <c r="Y450"/>
  <c r="Y451"/>
  <c r="Y452"/>
  <c r="Y453"/>
  <c r="Y454"/>
  <c r="Y455"/>
  <c r="Y456"/>
  <c r="Y457"/>
  <c r="Y458"/>
  <c r="Y459"/>
  <c r="Y460"/>
  <c r="Y461"/>
  <c r="Y462"/>
  <c r="Y463"/>
  <c r="Y464"/>
  <c r="Y465"/>
  <c r="Y466"/>
  <c r="Y467"/>
  <c r="Y468"/>
  <c r="Y469"/>
  <c r="Y470"/>
  <c r="Y471"/>
  <c r="Y472"/>
  <c r="Y473"/>
  <c r="Y474"/>
  <c r="Y475"/>
  <c r="Y476"/>
  <c r="Y477"/>
  <c r="Y478"/>
  <c r="Y479"/>
  <c r="Y480"/>
  <c r="Y481"/>
  <c r="Y482"/>
  <c r="Y483"/>
  <c r="Y484"/>
  <c r="Y485"/>
  <c r="Y486"/>
  <c r="Y285"/>
  <c r="Y286"/>
  <c r="Y287"/>
  <c r="Y288"/>
  <c r="Y289"/>
  <c r="Y290"/>
  <c r="Y291"/>
  <c r="Y292"/>
  <c r="Y293"/>
  <c r="Y294"/>
  <c r="Y295"/>
  <c r="Y296"/>
  <c r="Y297"/>
  <c r="Y298"/>
  <c r="X396"/>
  <c r="X397"/>
  <c r="X398"/>
  <c r="X399"/>
  <c r="X400"/>
  <c r="X401"/>
  <c r="X402"/>
  <c r="X403"/>
  <c r="X404"/>
  <c r="X405"/>
  <c r="X406"/>
  <c r="X407"/>
  <c r="X408"/>
  <c r="X409"/>
  <c r="X410"/>
  <c r="X411"/>
  <c r="X412"/>
  <c r="X413"/>
  <c r="X414"/>
  <c r="X415"/>
  <c r="X416"/>
  <c r="X417"/>
  <c r="X418"/>
  <c r="X419"/>
  <c r="X420"/>
  <c r="X421"/>
  <c r="X422"/>
  <c r="X423"/>
  <c r="X424"/>
  <c r="X425"/>
  <c r="X426"/>
  <c r="X427"/>
  <c r="X428"/>
  <c r="X429"/>
  <c r="X430"/>
  <c r="X431"/>
  <c r="X432"/>
  <c r="X433"/>
  <c r="X434"/>
  <c r="X435"/>
  <c r="X436"/>
  <c r="X437"/>
  <c r="X438"/>
  <c r="X439"/>
  <c r="AY6" i="4"/>
  <c r="W20"/>
  <c r="X440" i="3"/>
  <c r="X441"/>
  <c r="X442"/>
  <c r="X443"/>
  <c r="X444"/>
  <c r="X445"/>
  <c r="X446"/>
  <c r="X447"/>
  <c r="X448"/>
  <c r="X449"/>
  <c r="X450"/>
  <c r="X451"/>
  <c r="X452"/>
  <c r="X453"/>
  <c r="X454"/>
  <c r="X455"/>
  <c r="X456"/>
  <c r="X457"/>
  <c r="X458"/>
  <c r="X459"/>
  <c r="X460"/>
  <c r="X461"/>
  <c r="X462"/>
  <c r="X463"/>
  <c r="X464"/>
  <c r="X465"/>
  <c r="X466"/>
  <c r="X467"/>
  <c r="X468"/>
  <c r="X469"/>
  <c r="X470"/>
  <c r="X471"/>
  <c r="X472"/>
  <c r="X473"/>
  <c r="X474"/>
  <c r="X475"/>
  <c r="X476"/>
  <c r="X477"/>
  <c r="X478"/>
  <c r="X479"/>
  <c r="X480"/>
  <c r="X481"/>
  <c r="X482"/>
  <c r="X483"/>
  <c r="X484"/>
  <c r="X485"/>
  <c r="X486"/>
  <c r="X285"/>
  <c r="X286"/>
  <c r="X287"/>
  <c r="X288"/>
  <c r="X289"/>
  <c r="X290"/>
  <c r="X291"/>
  <c r="X292"/>
  <c r="X293"/>
  <c r="X294"/>
  <c r="X295"/>
  <c r="X296"/>
  <c r="X297"/>
  <c r="X298"/>
  <c r="W396"/>
  <c r="W397"/>
  <c r="W398"/>
  <c r="W399"/>
  <c r="W400"/>
  <c r="W401"/>
  <c r="W402"/>
  <c r="W403"/>
  <c r="W404"/>
  <c r="W405"/>
  <c r="W406"/>
  <c r="W407"/>
  <c r="W408"/>
  <c r="W409"/>
  <c r="W410"/>
  <c r="W411"/>
  <c r="W412"/>
  <c r="W413"/>
  <c r="W414"/>
  <c r="W415"/>
  <c r="W416"/>
  <c r="W417"/>
  <c r="W418"/>
  <c r="W419"/>
  <c r="W420"/>
  <c r="W421"/>
  <c r="W422"/>
  <c r="W423"/>
  <c r="W424"/>
  <c r="W425"/>
  <c r="W426"/>
  <c r="W427"/>
  <c r="W428"/>
  <c r="W429"/>
  <c r="W430"/>
  <c r="W431"/>
  <c r="W432"/>
  <c r="W433"/>
  <c r="W434"/>
  <c r="W435"/>
  <c r="W436"/>
  <c r="W437"/>
  <c r="W438"/>
  <c r="W439"/>
  <c r="AX6" i="4"/>
  <c r="V20"/>
  <c r="W440" i="3"/>
  <c r="W441"/>
  <c r="W442"/>
  <c r="W443"/>
  <c r="W444"/>
  <c r="W445"/>
  <c r="W446"/>
  <c r="W447"/>
  <c r="W448"/>
  <c r="W449"/>
  <c r="W450"/>
  <c r="W451"/>
  <c r="W452"/>
  <c r="W453"/>
  <c r="W454"/>
  <c r="W455"/>
  <c r="W456"/>
  <c r="W457"/>
  <c r="W458"/>
  <c r="W459"/>
  <c r="W460"/>
  <c r="W461"/>
  <c r="W462"/>
  <c r="W463"/>
  <c r="W464"/>
  <c r="W465"/>
  <c r="W466"/>
  <c r="W467"/>
  <c r="W468"/>
  <c r="W469"/>
  <c r="W470"/>
  <c r="W471"/>
  <c r="W472"/>
  <c r="W473"/>
  <c r="W474"/>
  <c r="W475"/>
  <c r="W476"/>
  <c r="W477"/>
  <c r="W478"/>
  <c r="W479"/>
  <c r="W480"/>
  <c r="W481"/>
  <c r="W482"/>
  <c r="W483"/>
  <c r="W484"/>
  <c r="W485"/>
  <c r="W486"/>
  <c r="W285"/>
  <c r="W286"/>
  <c r="W287"/>
  <c r="W288"/>
  <c r="W289"/>
  <c r="W290"/>
  <c r="W291"/>
  <c r="W292"/>
  <c r="W293"/>
  <c r="W294"/>
  <c r="W295"/>
  <c r="W296"/>
  <c r="W297"/>
  <c r="W298"/>
  <c r="V396"/>
  <c r="V397"/>
  <c r="V398"/>
  <c r="V399"/>
  <c r="V400"/>
  <c r="V401"/>
  <c r="V402"/>
  <c r="V403"/>
  <c r="V404"/>
  <c r="V405"/>
  <c r="V406"/>
  <c r="V407"/>
  <c r="V408"/>
  <c r="V409"/>
  <c r="V410"/>
  <c r="V411"/>
  <c r="V412"/>
  <c r="V413"/>
  <c r="V414"/>
  <c r="V415"/>
  <c r="V416"/>
  <c r="V417"/>
  <c r="V418"/>
  <c r="V419"/>
  <c r="V420"/>
  <c r="V421"/>
  <c r="V422"/>
  <c r="V423"/>
  <c r="V424"/>
  <c r="V425"/>
  <c r="V426"/>
  <c r="V427"/>
  <c r="V428"/>
  <c r="V429"/>
  <c r="V430"/>
  <c r="V431"/>
  <c r="V432"/>
  <c r="V433"/>
  <c r="V434"/>
  <c r="V435"/>
  <c r="V436"/>
  <c r="V437"/>
  <c r="V438"/>
  <c r="V439"/>
  <c r="AW6" i="4"/>
  <c r="U20"/>
  <c r="V440" i="3"/>
  <c r="V441"/>
  <c r="V442"/>
  <c r="V443"/>
  <c r="V444"/>
  <c r="V445"/>
  <c r="V446"/>
  <c r="V447"/>
  <c r="V448"/>
  <c r="V449"/>
  <c r="V450"/>
  <c r="V451"/>
  <c r="V452"/>
  <c r="V453"/>
  <c r="V454"/>
  <c r="V455"/>
  <c r="V456"/>
  <c r="V457"/>
  <c r="V458"/>
  <c r="V459"/>
  <c r="V460"/>
  <c r="V461"/>
  <c r="V462"/>
  <c r="V463"/>
  <c r="V464"/>
  <c r="V465"/>
  <c r="V466"/>
  <c r="V467"/>
  <c r="V468"/>
  <c r="V469"/>
  <c r="V470"/>
  <c r="V471"/>
  <c r="V472"/>
  <c r="V473"/>
  <c r="V474"/>
  <c r="V475"/>
  <c r="V476"/>
  <c r="V477"/>
  <c r="V478"/>
  <c r="V479"/>
  <c r="V480"/>
  <c r="V481"/>
  <c r="V482"/>
  <c r="V483"/>
  <c r="V484"/>
  <c r="V485"/>
  <c r="V486"/>
  <c r="V285"/>
  <c r="V286"/>
  <c r="V287"/>
  <c r="V288"/>
  <c r="V289"/>
  <c r="V290"/>
  <c r="V291"/>
  <c r="V292"/>
  <c r="V293"/>
  <c r="V294"/>
  <c r="V295"/>
  <c r="V296"/>
  <c r="V297"/>
  <c r="V298"/>
  <c r="V299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O473"/>
  <c r="O474"/>
  <c r="O475"/>
  <c r="O476"/>
  <c r="O477"/>
  <c r="O478"/>
  <c r="O479"/>
  <c r="O480"/>
  <c r="O481"/>
  <c r="O482"/>
  <c r="O483"/>
  <c r="O484"/>
  <c r="O485"/>
  <c r="O486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AP6" i="4"/>
  <c r="N20"/>
  <c r="N440" i="3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M482"/>
  <c r="M483"/>
  <c r="M484"/>
  <c r="M485"/>
  <c r="M486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AO7" i="4"/>
  <c r="M21"/>
  <c r="L420" i="3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AN6" i="4"/>
  <c r="L20"/>
  <c r="L440" i="3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AM6" i="4"/>
  <c r="K20"/>
  <c r="K440" i="3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J429"/>
  <c r="J430"/>
  <c r="J431"/>
  <c r="J432"/>
  <c r="J433"/>
  <c r="J434"/>
  <c r="J435"/>
  <c r="J436"/>
  <c r="J437"/>
  <c r="J438"/>
  <c r="J439"/>
  <c r="AL6" i="4"/>
  <c r="J20"/>
  <c r="J440" i="3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I432"/>
  <c r="AK8" i="4"/>
  <c r="I22"/>
  <c r="I433" i="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F474"/>
  <c r="F475"/>
  <c r="F476"/>
  <c r="F477"/>
  <c r="F478"/>
  <c r="F479"/>
  <c r="F480"/>
  <c r="F481"/>
  <c r="F482"/>
  <c r="F483"/>
  <c r="F484"/>
  <c r="F485"/>
  <c r="F486"/>
  <c r="AF6" i="4"/>
  <c r="D20"/>
  <c r="D464" i="3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AE6" i="4"/>
  <c r="C20"/>
  <c r="C483" i="3"/>
  <c r="C484"/>
  <c r="C485"/>
  <c r="C486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V300"/>
  <c r="V301"/>
  <c r="V302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AW5" i="4"/>
  <c r="U19"/>
  <c r="V366" i="3"/>
  <c r="V367"/>
  <c r="V368"/>
  <c r="V369"/>
  <c r="V370"/>
  <c r="V371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394"/>
  <c r="P361"/>
  <c r="P362"/>
  <c r="P363"/>
  <c r="P364"/>
  <c r="P365"/>
  <c r="AR5" i="4"/>
  <c r="P19"/>
  <c r="P366" i="3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O390"/>
  <c r="O391"/>
  <c r="O392"/>
  <c r="O393"/>
  <c r="O394"/>
  <c r="AP5" i="4"/>
  <c r="N19"/>
  <c r="N371" i="3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AO5" i="4"/>
  <c r="M19"/>
  <c r="M376" i="3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AN5" i="4"/>
  <c r="L19"/>
  <c r="L376" i="3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AM5" i="4"/>
  <c r="K19"/>
  <c r="K383" i="3"/>
  <c r="K384"/>
  <c r="K385"/>
  <c r="K386"/>
  <c r="K387"/>
  <c r="K388"/>
  <c r="K389"/>
  <c r="K390"/>
  <c r="K391"/>
  <c r="K392"/>
  <c r="K393"/>
  <c r="K394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AL7" i="4"/>
  <c r="J21"/>
  <c r="AL5"/>
  <c r="J19"/>
  <c r="J377" i="3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I350"/>
  <c r="AK7" i="4"/>
  <c r="I21"/>
  <c r="I351" i="3"/>
  <c r="I352"/>
  <c r="I353"/>
  <c r="I354"/>
  <c r="I355"/>
  <c r="I356"/>
  <c r="I357"/>
  <c r="I358"/>
  <c r="I359"/>
  <c r="I360"/>
  <c r="I361"/>
  <c r="I362"/>
  <c r="I363"/>
  <c r="I364"/>
  <c r="I365"/>
  <c r="AK5" i="4"/>
  <c r="I19"/>
  <c r="I366" i="3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H364"/>
  <c r="H365"/>
  <c r="AJ5" i="4"/>
  <c r="H19"/>
  <c r="H366" i="3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G391"/>
  <c r="G392"/>
  <c r="G393"/>
  <c r="G394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AH6" i="4"/>
  <c r="F20"/>
  <c r="AH5"/>
  <c r="F19"/>
  <c r="F390" i="3"/>
  <c r="F391"/>
  <c r="F392"/>
  <c r="F393"/>
  <c r="F394"/>
  <c r="E362"/>
  <c r="E363"/>
  <c r="E364"/>
  <c r="E365"/>
  <c r="AG5" i="4"/>
  <c r="E19"/>
  <c r="E366" i="3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AF5" i="4"/>
  <c r="D19"/>
  <c r="D391" i="3"/>
  <c r="D392"/>
  <c r="D393"/>
  <c r="D39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AE5" i="4"/>
  <c r="C19"/>
  <c r="C366" i="3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394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BB5" i="4"/>
  <c r="Z19"/>
  <c r="AA366" i="3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Z299"/>
  <c r="Z300"/>
  <c r="Z301"/>
  <c r="Z302"/>
  <c r="Z303"/>
  <c r="Z304"/>
  <c r="Z305"/>
  <c r="Z306"/>
  <c r="Z307"/>
  <c r="Z308"/>
  <c r="Z309"/>
  <c r="Z310"/>
  <c r="Z311"/>
  <c r="Z312"/>
  <c r="Z313"/>
  <c r="Z314"/>
  <c r="Z315"/>
  <c r="Z316"/>
  <c r="Z317"/>
  <c r="Z318"/>
  <c r="Z319"/>
  <c r="Z320"/>
  <c r="Z321"/>
  <c r="Z322"/>
  <c r="Z323"/>
  <c r="Z324"/>
  <c r="Z325"/>
  <c r="Z326"/>
  <c r="Z327"/>
  <c r="Z328"/>
  <c r="Z329"/>
  <c r="Z330"/>
  <c r="Z331"/>
  <c r="Z332"/>
  <c r="Z333"/>
  <c r="Z334"/>
  <c r="Z335"/>
  <c r="Z336"/>
  <c r="Z337"/>
  <c r="Z338"/>
  <c r="Z339"/>
  <c r="Z340"/>
  <c r="Z341"/>
  <c r="Z342"/>
  <c r="Z343"/>
  <c r="Z344"/>
  <c r="Z345"/>
  <c r="Z346"/>
  <c r="Z347"/>
  <c r="Z348"/>
  <c r="Z349"/>
  <c r="Z350"/>
  <c r="Z351"/>
  <c r="Z352"/>
  <c r="Z353"/>
  <c r="Z354"/>
  <c r="Z355"/>
  <c r="Z356"/>
  <c r="Z357"/>
  <c r="Z358"/>
  <c r="Z359"/>
  <c r="Z360"/>
  <c r="Z361"/>
  <c r="Z362"/>
  <c r="Z363"/>
  <c r="Z364"/>
  <c r="Z365"/>
  <c r="BA5" i="4"/>
  <c r="Y19"/>
  <c r="Z366" i="3"/>
  <c r="Z367"/>
  <c r="Z368"/>
  <c r="Z369"/>
  <c r="Z370"/>
  <c r="Z371"/>
  <c r="Z372"/>
  <c r="Z373"/>
  <c r="Z374"/>
  <c r="Z375"/>
  <c r="Z376"/>
  <c r="Z377"/>
  <c r="Z378"/>
  <c r="Z379"/>
  <c r="Z380"/>
  <c r="Z381"/>
  <c r="Z382"/>
  <c r="Z383"/>
  <c r="Z384"/>
  <c r="Z385"/>
  <c r="Z386"/>
  <c r="Z387"/>
  <c r="Z388"/>
  <c r="Z389"/>
  <c r="Z390"/>
  <c r="Z391"/>
  <c r="Z392"/>
  <c r="Z393"/>
  <c r="Z394"/>
  <c r="Y299"/>
  <c r="Y300"/>
  <c r="Y301"/>
  <c r="Y302"/>
  <c r="Y303"/>
  <c r="Y304"/>
  <c r="Y305"/>
  <c r="Y306"/>
  <c r="Y307"/>
  <c r="Y308"/>
  <c r="Y309"/>
  <c r="Y310"/>
  <c r="Y311"/>
  <c r="Y312"/>
  <c r="Y313"/>
  <c r="Y314"/>
  <c r="Y315"/>
  <c r="Y316"/>
  <c r="Y317"/>
  <c r="Y318"/>
  <c r="Y319"/>
  <c r="Y320"/>
  <c r="Y321"/>
  <c r="Y322"/>
  <c r="Y323"/>
  <c r="Y324"/>
  <c r="Y325"/>
  <c r="Y326"/>
  <c r="Y327"/>
  <c r="Y328"/>
  <c r="Y329"/>
  <c r="Y330"/>
  <c r="Y331"/>
  <c r="Y332"/>
  <c r="Y333"/>
  <c r="Y334"/>
  <c r="Y335"/>
  <c r="Y336"/>
  <c r="Y337"/>
  <c r="Y338"/>
  <c r="Y339"/>
  <c r="Y340"/>
  <c r="Y341"/>
  <c r="Y342"/>
  <c r="Y343"/>
  <c r="Y344"/>
  <c r="Y345"/>
  <c r="Y346"/>
  <c r="Y347"/>
  <c r="Y348"/>
  <c r="Y349"/>
  <c r="Y350"/>
  <c r="Y351"/>
  <c r="Y352"/>
  <c r="Y353"/>
  <c r="Y354"/>
  <c r="Y355"/>
  <c r="Y356"/>
  <c r="Y357"/>
  <c r="Y358"/>
  <c r="Y359"/>
  <c r="Y360"/>
  <c r="Y361"/>
  <c r="Y362"/>
  <c r="Y363"/>
  <c r="Y364"/>
  <c r="Y365"/>
  <c r="AZ5" i="4"/>
  <c r="X19"/>
  <c r="Y366" i="3"/>
  <c r="Y367"/>
  <c r="Y368"/>
  <c r="Y369"/>
  <c r="Y370"/>
  <c r="Y371"/>
  <c r="Y372"/>
  <c r="Y373"/>
  <c r="Y374"/>
  <c r="Y375"/>
  <c r="Y376"/>
  <c r="Y377"/>
  <c r="Y378"/>
  <c r="Y379"/>
  <c r="Y380"/>
  <c r="Y381"/>
  <c r="Y382"/>
  <c r="Y383"/>
  <c r="Y384"/>
  <c r="Y385"/>
  <c r="Y386"/>
  <c r="Y387"/>
  <c r="Y388"/>
  <c r="Y389"/>
  <c r="Y390"/>
  <c r="Y391"/>
  <c r="Y392"/>
  <c r="Y393"/>
  <c r="Y394"/>
  <c r="X299"/>
  <c r="X300"/>
  <c r="X301"/>
  <c r="X302"/>
  <c r="X303"/>
  <c r="X304"/>
  <c r="X305"/>
  <c r="X306"/>
  <c r="X307"/>
  <c r="X308"/>
  <c r="X309"/>
  <c r="X310"/>
  <c r="X311"/>
  <c r="X312"/>
  <c r="X313"/>
  <c r="X314"/>
  <c r="X315"/>
  <c r="X316"/>
  <c r="X317"/>
  <c r="X318"/>
  <c r="X319"/>
  <c r="X320"/>
  <c r="X321"/>
  <c r="X322"/>
  <c r="X323"/>
  <c r="X324"/>
  <c r="X325"/>
  <c r="X326"/>
  <c r="X327"/>
  <c r="X328"/>
  <c r="X329"/>
  <c r="X330"/>
  <c r="X331"/>
  <c r="X332"/>
  <c r="X333"/>
  <c r="X334"/>
  <c r="X335"/>
  <c r="X336"/>
  <c r="X337"/>
  <c r="X338"/>
  <c r="X339"/>
  <c r="X340"/>
  <c r="X341"/>
  <c r="X342"/>
  <c r="X343"/>
  <c r="X344"/>
  <c r="X345"/>
  <c r="X346"/>
  <c r="X347"/>
  <c r="X348"/>
  <c r="X349"/>
  <c r="X350"/>
  <c r="X351"/>
  <c r="X352"/>
  <c r="X353"/>
  <c r="X354"/>
  <c r="X355"/>
  <c r="X356"/>
  <c r="X357"/>
  <c r="X358"/>
  <c r="X359"/>
  <c r="X360"/>
  <c r="X361"/>
  <c r="X362"/>
  <c r="X363"/>
  <c r="X364"/>
  <c r="X365"/>
  <c r="AY5" i="4"/>
  <c r="W19"/>
  <c r="X366" i="3"/>
  <c r="X367"/>
  <c r="X368"/>
  <c r="X369"/>
  <c r="X370"/>
  <c r="X371"/>
  <c r="X372"/>
  <c r="X373"/>
  <c r="X374"/>
  <c r="X375"/>
  <c r="X376"/>
  <c r="X377"/>
  <c r="X378"/>
  <c r="X379"/>
  <c r="X380"/>
  <c r="X381"/>
  <c r="X382"/>
  <c r="X383"/>
  <c r="X384"/>
  <c r="X385"/>
  <c r="X386"/>
  <c r="X387"/>
  <c r="X388"/>
  <c r="X389"/>
  <c r="X390"/>
  <c r="X391"/>
  <c r="X392"/>
  <c r="X393"/>
  <c r="X394"/>
  <c r="W299"/>
  <c r="W300"/>
  <c r="W301"/>
  <c r="W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AX5" i="4"/>
  <c r="V19"/>
  <c r="W366" i="3"/>
  <c r="W367"/>
  <c r="W368"/>
  <c r="W369"/>
  <c r="W370"/>
  <c r="W371"/>
  <c r="W372"/>
  <c r="W373"/>
  <c r="W374"/>
  <c r="W375"/>
  <c r="W376"/>
  <c r="W377"/>
  <c r="W378"/>
  <c r="W379"/>
  <c r="W380"/>
  <c r="W381"/>
  <c r="W382"/>
  <c r="W383"/>
  <c r="W384"/>
  <c r="W385"/>
  <c r="W386"/>
  <c r="W387"/>
  <c r="W388"/>
  <c r="W389"/>
  <c r="W390"/>
  <c r="W391"/>
  <c r="W392"/>
  <c r="W393"/>
  <c r="W394"/>
  <c r="AJ8" i="4"/>
  <c r="H22"/>
  <c r="AJ6"/>
  <c r="H20"/>
  <c r="AJ7"/>
  <c r="H21"/>
  <c r="AK6"/>
  <c r="I20"/>
  <c r="AB4" i="3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K10" i="4"/>
  <c r="I24"/>
  <c r="AB78" i="3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BC4" i="4"/>
  <c r="AA18"/>
  <c r="BC5"/>
  <c r="AA19"/>
  <c r="BC6"/>
  <c r="AA20"/>
  <c r="BC7"/>
  <c r="AA21"/>
  <c r="BC8"/>
  <c r="AA22"/>
  <c r="BC9"/>
  <c r="AA23"/>
  <c r="BC10"/>
  <c r="AA24"/>
  <c r="BC11"/>
  <c r="AA25"/>
  <c r="BC12"/>
  <c r="AA26"/>
  <c r="BC3"/>
  <c r="AA17"/>
  <c r="AB96" i="3"/>
  <c r="AB97"/>
  <c r="AB98"/>
  <c r="I84" i="5"/>
  <c r="I85"/>
  <c r="I86"/>
  <c r="I87"/>
  <c r="AK25" i="4"/>
  <c r="AK11"/>
  <c r="I25"/>
  <c r="I88" i="5"/>
  <c r="I89"/>
  <c r="I90"/>
  <c r="I91"/>
  <c r="I92"/>
  <c r="I94"/>
  <c r="I95"/>
  <c r="I96"/>
  <c r="I97"/>
  <c r="I98"/>
  <c r="I99"/>
  <c r="I100"/>
  <c r="I101"/>
  <c r="I102"/>
  <c r="AK27" i="4"/>
  <c r="AK13"/>
  <c r="I27"/>
  <c r="AK26"/>
  <c r="AK12"/>
  <c r="I26"/>
  <c r="AD27"/>
  <c r="AD13"/>
  <c r="B27"/>
  <c r="AD26"/>
  <c r="AD12"/>
  <c r="B26"/>
  <c r="AD25"/>
  <c r="AD11"/>
  <c r="B25"/>
  <c r="AD24"/>
  <c r="AD10"/>
  <c r="B24"/>
  <c r="AD23"/>
  <c r="AD9"/>
  <c r="B23"/>
  <c r="AD22"/>
  <c r="AD8"/>
  <c r="B22"/>
  <c r="AD21"/>
  <c r="AD7"/>
  <c r="B21"/>
  <c r="AD20"/>
  <c r="AD6"/>
  <c r="B20"/>
  <c r="AD19"/>
  <c r="AD5"/>
  <c r="B19"/>
  <c r="BB13"/>
  <c r="Z27"/>
  <c r="BA13"/>
  <c r="Y27"/>
  <c r="AZ13"/>
  <c r="X27"/>
  <c r="AY13"/>
  <c r="W27"/>
  <c r="AX13"/>
  <c r="V27"/>
  <c r="AW13"/>
  <c r="U27"/>
  <c r="AU13"/>
  <c r="S27"/>
  <c r="AV13"/>
  <c r="T27"/>
  <c r="AT13"/>
  <c r="R27"/>
  <c r="AS13"/>
  <c r="Q27"/>
  <c r="AR13"/>
  <c r="P27"/>
  <c r="AQ13"/>
  <c r="O27"/>
  <c r="AP13"/>
  <c r="N27"/>
  <c r="AO13"/>
  <c r="M27"/>
  <c r="AN13"/>
  <c r="L27"/>
  <c r="AM13"/>
  <c r="K27"/>
  <c r="AL13"/>
  <c r="J27"/>
  <c r="AJ13"/>
  <c r="H27"/>
  <c r="AI13"/>
  <c r="G27"/>
  <c r="AH13"/>
  <c r="F27"/>
  <c r="AG13"/>
  <c r="E27"/>
  <c r="AF13"/>
  <c r="D27"/>
  <c r="AE13"/>
  <c r="C27"/>
  <c r="AS8"/>
  <c r="Q22"/>
  <c r="AQ9"/>
  <c r="O23"/>
  <c r="AP9"/>
  <c r="N23"/>
  <c r="AO9"/>
  <c r="M23"/>
  <c r="AN9"/>
  <c r="L23"/>
  <c r="AR8"/>
  <c r="P22"/>
  <c r="AQ8"/>
  <c r="O22"/>
  <c r="AP8"/>
  <c r="N22"/>
  <c r="AO8"/>
  <c r="M22"/>
  <c r="AN8"/>
  <c r="L22"/>
  <c r="AM8"/>
  <c r="K22"/>
  <c r="AL8"/>
  <c r="J22"/>
  <c r="BC13"/>
  <c r="AA27"/>
</calcChain>
</file>

<file path=xl/sharedStrings.xml><?xml version="1.0" encoding="utf-8"?>
<sst xmlns="http://schemas.openxmlformats.org/spreadsheetml/2006/main" count="33" uniqueCount="15">
  <si>
    <t>TPS</t>
  </si>
  <si>
    <t>RPM</t>
  </si>
  <si>
    <t>mm3</t>
  </si>
  <si>
    <t>Ft-Lbs</t>
  </si>
  <si>
    <t>TLIQ</t>
  </si>
  <si>
    <t>TBIQ</t>
  </si>
  <si>
    <t>&lt; these are the fugures you can see (dark gray)</t>
  </si>
  <si>
    <t>BT</t>
  </si>
  <si>
    <t>MM3</t>
  </si>
  <si>
    <t>^FORMULAS - Don’t mess with^</t>
  </si>
  <si>
    <t>copy and past your TBIQ into here [B0727]</t>
  </si>
  <si>
    <t>copy and past your Base Torque into here. When done copy back to your tune [B1102]</t>
  </si>
  <si>
    <t>copy and past your TLIQ into here. When done copy back to your tune [B0741]</t>
  </si>
  <si>
    <t>see the diferance between TBIQ &amp; TLIQ. Try to make these as close to "0" as posible by adjusting Base Torque and TLIQ (below)</t>
  </si>
  <si>
    <t>&lt;these are the fugures not visible but still calclated by the ECM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</si>
</sst>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1" fontId="0" fillId="0" borderId="0" xfId="0" applyNumberFormat="1"/>
    <xf numFmtId="1" fontId="0" fillId="2" borderId="1" xfId="0" applyNumberFormat="1" applyFill="1" applyBorder="1"/>
    <xf numFmtId="1" fontId="0" fillId="2" borderId="2" xfId="0" applyNumberFormat="1" applyFill="1" applyBorder="1"/>
    <xf numFmtId="1" fontId="0" fillId="2" borderId="3" xfId="0" applyNumberFormat="1" applyFill="1" applyBorder="1"/>
    <xf numFmtId="1" fontId="0" fillId="0" borderId="0" xfId="0" applyNumberFormat="1" applyBorder="1"/>
    <xf numFmtId="1" fontId="0" fillId="3" borderId="2" xfId="0" applyNumberFormat="1" applyFill="1" applyBorder="1"/>
    <xf numFmtId="0" fontId="0" fillId="0" borderId="0" xfId="0" applyFill="1" applyBorder="1"/>
    <xf numFmtId="1" fontId="0" fillId="0" borderId="4" xfId="0" applyNumberFormat="1" applyBorder="1"/>
    <xf numFmtId="0" fontId="0" fillId="0" borderId="0" xfId="0" applyNumberFormat="1" applyBorder="1"/>
    <xf numFmtId="0" fontId="0" fillId="0" borderId="0" xfId="0" applyFill="1" applyBorder="1" applyAlignment="1">
      <alignment vertical="top"/>
    </xf>
    <xf numFmtId="1" fontId="0" fillId="0" borderId="0" xfId="0" applyNumberFormat="1" applyFill="1"/>
    <xf numFmtId="1" fontId="0" fillId="2" borderId="1" xfId="0" applyNumberFormat="1" applyFill="1" applyBorder="1"/>
    <xf numFmtId="1" fontId="0" fillId="2" borderId="2" xfId="0" applyNumberFormat="1" applyFill="1" applyBorder="1"/>
    <xf numFmtId="1" fontId="0" fillId="3" borderId="2" xfId="0" applyNumberFormat="1" applyFill="1" applyBorder="1"/>
    <xf numFmtId="1" fontId="0" fillId="2" borderId="3" xfId="0" applyNumberFormat="1" applyFill="1" applyBorder="1"/>
    <xf numFmtId="0" fontId="0" fillId="0" borderId="0" xfId="0" applyFill="1" applyBorder="1" applyAlignment="1">
      <alignment wrapText="1"/>
    </xf>
    <xf numFmtId="1" fontId="0" fillId="0" borderId="5" xfId="0" applyNumberFormat="1" applyFill="1" applyBorder="1"/>
    <xf numFmtId="1" fontId="0" fillId="0" borderId="6" xfId="0" applyNumberFormat="1" applyFill="1" applyBorder="1"/>
    <xf numFmtId="1" fontId="0" fillId="0" borderId="7" xfId="0" applyNumberFormat="1" applyFill="1" applyBorder="1"/>
    <xf numFmtId="1" fontId="0" fillId="0" borderId="8" xfId="0" applyNumberFormat="1" applyFill="1" applyBorder="1"/>
    <xf numFmtId="1" fontId="0" fillId="0" borderId="0" xfId="0" applyNumberFormat="1" applyFill="1" applyBorder="1"/>
    <xf numFmtId="1" fontId="0" fillId="0" borderId="9" xfId="0" applyNumberFormat="1" applyFill="1" applyBorder="1"/>
    <xf numFmtId="1" fontId="0" fillId="0" borderId="10" xfId="0" applyNumberFormat="1" applyFill="1" applyBorder="1"/>
    <xf numFmtId="1" fontId="0" fillId="0" borderId="11" xfId="0" applyNumberFormat="1" applyFill="1" applyBorder="1"/>
    <xf numFmtId="1" fontId="0" fillId="0" borderId="12" xfId="0" applyNumberFormat="1" applyFill="1" applyBorder="1"/>
    <xf numFmtId="1" fontId="0" fillId="4" borderId="5" xfId="0" applyNumberFormat="1" applyFill="1" applyBorder="1"/>
    <xf numFmtId="1" fontId="0" fillId="4" borderId="6" xfId="0" applyNumberFormat="1" applyFill="1" applyBorder="1"/>
    <xf numFmtId="1" fontId="0" fillId="4" borderId="7" xfId="0" applyNumberFormat="1" applyFill="1" applyBorder="1"/>
    <xf numFmtId="1" fontId="0" fillId="4" borderId="8" xfId="0" applyNumberFormat="1" applyFill="1" applyBorder="1"/>
    <xf numFmtId="1" fontId="0" fillId="4" borderId="0" xfId="0" applyNumberFormat="1" applyFill="1" applyBorder="1"/>
    <xf numFmtId="1" fontId="0" fillId="4" borderId="9" xfId="0" applyNumberFormat="1" applyFill="1" applyBorder="1"/>
    <xf numFmtId="1" fontId="0" fillId="4" borderId="10" xfId="0" applyNumberFormat="1" applyFill="1" applyBorder="1"/>
    <xf numFmtId="1" fontId="0" fillId="4" borderId="11" xfId="0" applyNumberFormat="1" applyFill="1" applyBorder="1"/>
    <xf numFmtId="1" fontId="0" fillId="4" borderId="12" xfId="0" applyNumberFormat="1" applyFill="1" applyBorder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wrapText="1"/>
    </xf>
    <xf numFmtId="1" fontId="0" fillId="0" borderId="8" xfId="0" applyNumberFormat="1" applyFill="1" applyBorder="1" applyAlignment="1">
      <alignment horizontal="left"/>
    </xf>
    <xf numFmtId="1" fontId="0" fillId="0" borderId="0" xfId="0" applyNumberFormat="1" applyFill="1" applyAlignment="1">
      <alignment horizontal="left"/>
    </xf>
    <xf numFmtId="1" fontId="0" fillId="0" borderId="0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60"/>
  <sheetViews>
    <sheetView tabSelected="1" zoomScaleNormal="70" workbookViewId="0">
      <selection activeCell="AB14" sqref="AB14"/>
    </sheetView>
  </sheetViews>
  <sheetFormatPr defaultRowHeight="15"/>
  <cols>
    <col min="1" max="1" width="7.28515625" customWidth="1"/>
    <col min="2" max="2" width="5" bestFit="1" customWidth="1"/>
    <col min="3" max="6" width="4.140625" bestFit="1" customWidth="1"/>
    <col min="7" max="27" width="5.140625" bestFit="1" customWidth="1"/>
    <col min="28" max="28" width="21.42578125" customWidth="1"/>
    <col min="29" max="29" width="5.5703125" bestFit="1" customWidth="1"/>
    <col min="30" max="30" width="5" bestFit="1" customWidth="1"/>
    <col min="31" max="34" width="4.140625" bestFit="1" customWidth="1"/>
    <col min="35" max="55" width="5.140625" bestFit="1" customWidth="1"/>
  </cols>
  <sheetData>
    <row r="1" spans="1:55">
      <c r="A1" s="12"/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C1" s="12" t="s">
        <v>4</v>
      </c>
      <c r="AD1" s="2" t="s">
        <v>1</v>
      </c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15.75" thickBot="1">
      <c r="A2" s="2" t="s">
        <v>0</v>
      </c>
      <c r="B2" s="2">
        <v>0</v>
      </c>
      <c r="C2" s="2">
        <v>200</v>
      </c>
      <c r="D2" s="2">
        <v>400</v>
      </c>
      <c r="E2" s="2">
        <v>600</v>
      </c>
      <c r="F2" s="2">
        <v>800</v>
      </c>
      <c r="G2" s="2">
        <v>1000</v>
      </c>
      <c r="H2" s="2">
        <v>1200</v>
      </c>
      <c r="I2" s="2">
        <v>1400</v>
      </c>
      <c r="J2" s="2">
        <v>1600</v>
      </c>
      <c r="K2" s="2">
        <v>1800</v>
      </c>
      <c r="L2" s="2">
        <v>2000</v>
      </c>
      <c r="M2" s="2">
        <v>2200</v>
      </c>
      <c r="N2" s="2">
        <v>2400</v>
      </c>
      <c r="O2" s="2">
        <v>2600</v>
      </c>
      <c r="P2" s="2">
        <v>2800</v>
      </c>
      <c r="Q2" s="2">
        <v>3000</v>
      </c>
      <c r="R2" s="2">
        <v>3100</v>
      </c>
      <c r="S2" s="2">
        <v>3250</v>
      </c>
      <c r="T2" s="2">
        <v>3400</v>
      </c>
      <c r="U2" s="2">
        <v>3600</v>
      </c>
      <c r="V2" s="2">
        <v>3800</v>
      </c>
      <c r="W2" s="2">
        <v>4000</v>
      </c>
      <c r="X2" s="2">
        <v>4200</v>
      </c>
      <c r="Y2" s="2">
        <v>4400</v>
      </c>
      <c r="Z2" s="2">
        <v>4600</v>
      </c>
      <c r="AA2" s="2">
        <v>4800</v>
      </c>
      <c r="AC2" s="2" t="s">
        <v>0</v>
      </c>
      <c r="AD2" s="2">
        <v>0</v>
      </c>
      <c r="AE2" s="2">
        <v>200</v>
      </c>
      <c r="AF2" s="2">
        <v>400</v>
      </c>
      <c r="AG2" s="2">
        <v>600</v>
      </c>
      <c r="AH2" s="2">
        <v>800</v>
      </c>
      <c r="AI2" s="2">
        <v>1000</v>
      </c>
      <c r="AJ2" s="2">
        <v>1200</v>
      </c>
      <c r="AK2" s="2">
        <v>1400</v>
      </c>
      <c r="AL2" s="2">
        <v>1600</v>
      </c>
      <c r="AM2" s="2">
        <v>1800</v>
      </c>
      <c r="AN2" s="2">
        <v>2000</v>
      </c>
      <c r="AO2" s="2">
        <v>2200</v>
      </c>
      <c r="AP2" s="2">
        <v>2400</v>
      </c>
      <c r="AQ2" s="2">
        <v>2600</v>
      </c>
      <c r="AR2" s="2">
        <v>2800</v>
      </c>
      <c r="AS2" s="2">
        <v>3000</v>
      </c>
      <c r="AT2" s="2">
        <v>3100</v>
      </c>
      <c r="AU2" s="2">
        <v>3250</v>
      </c>
      <c r="AV2" s="2">
        <v>3400</v>
      </c>
      <c r="AW2" s="2">
        <v>3600</v>
      </c>
      <c r="AX2" s="2">
        <v>3800</v>
      </c>
      <c r="AY2" s="2">
        <v>4000</v>
      </c>
      <c r="AZ2" s="2">
        <v>4200</v>
      </c>
      <c r="BA2" s="2">
        <v>4400</v>
      </c>
      <c r="BB2" s="2">
        <v>4600</v>
      </c>
      <c r="BC2" s="2">
        <v>4800</v>
      </c>
    </row>
    <row r="3" spans="1:55">
      <c r="A3" s="2">
        <v>0</v>
      </c>
      <c r="B3" s="18">
        <v>0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20">
        <v>0</v>
      </c>
      <c r="AC3" s="2">
        <v>0</v>
      </c>
      <c r="AD3" s="18">
        <f ca="1">VLOOKUP(AD17,'TLIQ B0741 Full'!$A$3:$AC$948,2,TRUE)</f>
        <v>0</v>
      </c>
      <c r="AE3" s="19">
        <f ca="1">VLOOKUP(AE17,'TLIQ B0741 Full'!$A$3:$AC$948,3,TRUE)</f>
        <v>1.0078125</v>
      </c>
      <c r="AF3" s="19">
        <f ca="1">VLOOKUP(AF17,'TLIQ B0741 Full'!$A$3:$AC$948,4,TRUE)</f>
        <v>1.5705645161290298</v>
      </c>
      <c r="AG3" s="19">
        <f ca="1">VLOOKUP(AG17,'TLIQ B0741 Full'!$A$3:$AC$948,5,TRUE)</f>
        <v>1.9650537634408578</v>
      </c>
      <c r="AH3" s="19">
        <f ca="1">VLOOKUP(AH17,'TLIQ B0741 Full'!$A$3:$AC$948,6,TRUE)</f>
        <v>2.2163978494623695</v>
      </c>
      <c r="AI3" s="19">
        <f ca="1">VLOOKUP(AI17,'TLIQ B0741 Full'!$A$3:$AC$948,7,TRUE)</f>
        <v>2.6169354838709644</v>
      </c>
      <c r="AJ3" s="19">
        <f ca="1">VLOOKUP(AJ17,'TLIQ B0741 Full'!$A$3:$AC$948,8,TRUE)</f>
        <v>2.7083333333333321</v>
      </c>
      <c r="AK3" s="19">
        <f ca="1">VLOOKUP(AK17,'TLIQ B0741 Full'!$A$3:$AC$948,9,TRUE)</f>
        <v>2.7217741935483888</v>
      </c>
      <c r="AL3" s="19">
        <f ca="1">VLOOKUP(AL17,'TLIQ B0741 Full'!$A$3:$AC$948,10,TRUE)</f>
        <v>2.3840725806451641</v>
      </c>
      <c r="AM3" s="19">
        <f ca="1">VLOOKUP(AM17,'TLIQ B0741 Full'!$A$3:$AC$948,11,TRUE)</f>
        <v>2.9390120967741935</v>
      </c>
      <c r="AN3" s="19">
        <f ca="1">VLOOKUP(AN17,'TLIQ B0741 Full'!$A$3:$AC$948,12,TRUE)</f>
        <v>3.7034610215053738</v>
      </c>
      <c r="AO3" s="19">
        <f ca="1">VLOOKUP(AO17,'TLIQ B0741 Full'!$A$3:$AC$948,13,TRUE)</f>
        <v>3.9045698924731194</v>
      </c>
      <c r="AP3" s="19">
        <f ca="1">VLOOKUP(AP17,'TLIQ B0741 Full'!$A$3:$AC$948,14,TRUE)</f>
        <v>3.8044354838709662</v>
      </c>
      <c r="AQ3" s="19">
        <f ca="1">VLOOKUP(AQ17,'TLIQ B0741 Full'!$A$3:$AC$948,15,TRUE)</f>
        <v>3.1844758064516148</v>
      </c>
      <c r="AR3" s="19">
        <f ca="1">VLOOKUP(AR17,'TLIQ B0741 Full'!$A$3:$AC$948,16,TRUE)</f>
        <v>2.2026209677419364</v>
      </c>
      <c r="AS3" s="19">
        <f ca="1">VLOOKUP(AS17,'TLIQ B0741 Full'!$A$3:$AC$948,17,TRUE)</f>
        <v>0.54133064516129037</v>
      </c>
      <c r="AT3" s="19">
        <f ca="1">VLOOKUP(AT17,'TLIQ B0741 Full'!$A$3:$AC$948,18,TRUE)</f>
        <v>0.171875</v>
      </c>
      <c r="AU3" s="19">
        <f ca="1">VLOOKUP(AU17,'TLIQ B0741 Full'!$A$3:$AC$948,20,TRUE)</f>
        <v>0.32942708333333348</v>
      </c>
      <c r="AV3" s="19">
        <f ca="1">VLOOKUP(AV17,'TLIQ B0741 Full'!$A$3:$AC$948,21,TRUE)</f>
        <v>0.32942708333333348</v>
      </c>
      <c r="AW3" s="19">
        <f ca="1">VLOOKUP(AW17,'TLIQ B0741 Full'!$A$3:$AC$948,22,TRUE)</f>
        <v>0.32942708333333348</v>
      </c>
      <c r="AX3" s="19">
        <f ca="1">VLOOKUP(AX17,'TLIQ B0741 Full'!$A$3:$AC$948,23,TRUE)</f>
        <v>0.32942708333333348</v>
      </c>
      <c r="AY3" s="19">
        <f ca="1">VLOOKUP(AY17,'TLIQ B0741 Full'!$A$3:$AC$948,24,TRUE)</f>
        <v>0.32942708333333348</v>
      </c>
      <c r="AZ3" s="19">
        <f ca="1">VLOOKUP(AZ17,'TLIQ B0741 Full'!$A$3:$AC$948,25,TRUE)</f>
        <v>0.32942708333333348</v>
      </c>
      <c r="BA3" s="19">
        <f ca="1">VLOOKUP(BA17,'TLIQ B0741 Full'!$A$3:$AC$948,26,TRUE)</f>
        <v>0.32942708333333348</v>
      </c>
      <c r="BB3" s="19">
        <f ca="1">VLOOKUP(BB17,'TLIQ B0741 Full'!$A$3:$AC$948,27,TRUE)</f>
        <v>0.32942708333333348</v>
      </c>
      <c r="BC3" s="20">
        <f ca="1">VLOOKUP(BC17,'TLIQ B0741 Full'!$A$3:$AC$948,28,TRUE)</f>
        <v>0.32942708333333348</v>
      </c>
    </row>
    <row r="4" spans="1:55">
      <c r="A4" s="2">
        <v>10</v>
      </c>
      <c r="B4" s="21">
        <v>19.703125</v>
      </c>
      <c r="C4" s="22">
        <v>15.296875</v>
      </c>
      <c r="D4" s="22">
        <v>11.203125</v>
      </c>
      <c r="E4" s="22">
        <v>10</v>
      </c>
      <c r="F4" s="22">
        <v>9.203125</v>
      </c>
      <c r="G4" s="22">
        <v>8.40625</v>
      </c>
      <c r="H4" s="22">
        <v>7.203125</v>
      </c>
      <c r="I4" s="22">
        <v>5.796875</v>
      </c>
      <c r="J4" s="22">
        <v>3.796875</v>
      </c>
      <c r="K4" s="22">
        <v>2</v>
      </c>
      <c r="L4" s="22">
        <v>0</v>
      </c>
      <c r="M4" s="22">
        <v>0</v>
      </c>
      <c r="N4" s="22">
        <v>0</v>
      </c>
      <c r="O4" s="22">
        <v>0</v>
      </c>
      <c r="P4" s="22">
        <v>0</v>
      </c>
      <c r="Q4" s="22">
        <v>0</v>
      </c>
      <c r="R4" s="22">
        <v>0</v>
      </c>
      <c r="S4" s="22">
        <v>0</v>
      </c>
      <c r="T4" s="22">
        <v>0</v>
      </c>
      <c r="U4" s="22">
        <v>0</v>
      </c>
      <c r="V4" s="22">
        <v>0</v>
      </c>
      <c r="W4" s="22">
        <v>0</v>
      </c>
      <c r="X4" s="22">
        <v>0</v>
      </c>
      <c r="Y4" s="22">
        <v>0</v>
      </c>
      <c r="Z4" s="22">
        <v>0</v>
      </c>
      <c r="AA4" s="23">
        <v>0</v>
      </c>
      <c r="AC4" s="2">
        <v>10</v>
      </c>
      <c r="AD4" s="21">
        <f ca="1">VLOOKUP(AD18,'TLIQ B0741 Full'!$A$3:$AC$948,2,TRUE)</f>
        <v>0</v>
      </c>
      <c r="AE4" s="22">
        <f ca="1">VLOOKUP(AE18,'TLIQ B0741 Full'!$A$3:$AC$948,3,TRUE)</f>
        <v>2.765625</v>
      </c>
      <c r="AF4" s="22">
        <f ca="1">VLOOKUP(AF18,'TLIQ B0741 Full'!$A$3:$AC$948,4,TRUE)</f>
        <v>6.234375</v>
      </c>
      <c r="AG4" s="22">
        <f ca="1">VLOOKUP(AG18,'TLIQ B0741 Full'!$A$3:$AC$948,5,TRUE)</f>
        <v>10.855468750000011</v>
      </c>
      <c r="AH4" s="22">
        <f ca="1">VLOOKUP(AH18,'TLIQ B0741 Full'!$A$3:$AC$948,6,TRUE)</f>
        <v>10.649966032608701</v>
      </c>
      <c r="AI4" s="22">
        <f ca="1">VLOOKUP(AI18,'TLIQ B0741 Full'!$A$3:$AC$948,7,TRUE)</f>
        <v>9.2550951086956559</v>
      </c>
      <c r="AJ4" s="22">
        <f ca="1">VLOOKUP(AJ18,'TLIQ B0741 Full'!$A$3:$AC$948,8,TRUE)</f>
        <v>7.8743206521739033</v>
      </c>
      <c r="AK4" s="22">
        <f ca="1">VLOOKUP(AK18,'TLIQ B0741 Full'!$A$3:$AC$948,9,TRUE)</f>
        <v>5.699728260869561</v>
      </c>
      <c r="AL4" s="22">
        <f ca="1">VLOOKUP(AL18,'TLIQ B0741 Full'!$A$3:$AC$948,10,TRUE)</f>
        <v>3.7278225806451672</v>
      </c>
      <c r="AM4" s="22">
        <f ca="1">VLOOKUP(AM18,'TLIQ B0741 Full'!$A$3:$AC$948,11,TRUE)</f>
        <v>3.9763104838709675</v>
      </c>
      <c r="AN4" s="22">
        <f ca="1">VLOOKUP(AN18,'TLIQ B0741 Full'!$A$3:$AC$948,12,TRUE)</f>
        <v>3.7034610215053738</v>
      </c>
      <c r="AO4" s="22">
        <f ca="1">VLOOKUP(AO18,'TLIQ B0741 Full'!$A$3:$AC$948,13,TRUE)</f>
        <v>3.9045698924731194</v>
      </c>
      <c r="AP4" s="22">
        <f ca="1">VLOOKUP(AP18,'TLIQ B0741 Full'!$A$3:$AC$948,14,TRUE)</f>
        <v>3.8044354838709662</v>
      </c>
      <c r="AQ4" s="22">
        <f ca="1">VLOOKUP(AQ18,'TLIQ B0741 Full'!$A$3:$AC$948,15,TRUE)</f>
        <v>3.1844758064516148</v>
      </c>
      <c r="AR4" s="22">
        <f ca="1">VLOOKUP(AR18,'TLIQ B0741 Full'!$A$3:$AC$948,16,TRUE)</f>
        <v>2.2026209677419364</v>
      </c>
      <c r="AS4" s="22">
        <f ca="1">VLOOKUP(AS18,'TLIQ B0741 Full'!$A$3:$AC$948,17,TRUE)</f>
        <v>0.54133064516129037</v>
      </c>
      <c r="AT4" s="22">
        <f ca="1">VLOOKUP(AT18,'TLIQ B0741 Full'!$A$3:$AC$948,18,TRUE)</f>
        <v>0.171875</v>
      </c>
      <c r="AU4" s="22">
        <f ca="1">VLOOKUP(AU18,'TLIQ B0741 Full'!$A$3:$AC$948,20,TRUE)</f>
        <v>0.32942708333333348</v>
      </c>
      <c r="AV4" s="22">
        <f ca="1">VLOOKUP(AV18,'TLIQ B0741 Full'!$A$3:$AC$948,21,TRUE)</f>
        <v>0.32942708333333348</v>
      </c>
      <c r="AW4" s="22">
        <f ca="1">VLOOKUP(AW18,'TLIQ B0741 Full'!$A$3:$AC$948,22,TRUE)</f>
        <v>0.32942708333333348</v>
      </c>
      <c r="AX4" s="22">
        <f ca="1">VLOOKUP(AX18,'TLIQ B0741 Full'!$A$3:$AC$948,23,TRUE)</f>
        <v>0.32942708333333348</v>
      </c>
      <c r="AY4" s="22">
        <f ca="1">VLOOKUP(AY18,'TLIQ B0741 Full'!$A$3:$AC$948,24,TRUE)</f>
        <v>0.32942708333333348</v>
      </c>
      <c r="AZ4" s="22">
        <f ca="1">VLOOKUP(AZ18,'TLIQ B0741 Full'!$A$3:$AC$948,25,TRUE)</f>
        <v>0.32942708333333348</v>
      </c>
      <c r="BA4" s="22">
        <f ca="1">VLOOKUP(BA18,'TLIQ B0741 Full'!$A$3:$AC$948,26,TRUE)</f>
        <v>0.32942708333333348</v>
      </c>
      <c r="BB4" s="22">
        <f ca="1">VLOOKUP(BB18,'TLIQ B0741 Full'!$A$3:$AC$948,27,TRUE)</f>
        <v>0.32942708333333348</v>
      </c>
      <c r="BC4" s="23">
        <f ca="1">VLOOKUP(BC18,'TLIQ B0741 Full'!$A$3:$AC$948,28,TRUE)</f>
        <v>0.32942708333333348</v>
      </c>
    </row>
    <row r="5" spans="1:55">
      <c r="A5" s="2">
        <v>20</v>
      </c>
      <c r="B5" s="21">
        <v>29</v>
      </c>
      <c r="C5" s="22">
        <v>22.203125</v>
      </c>
      <c r="D5" s="22">
        <v>19.296875</v>
      </c>
      <c r="E5" s="22">
        <v>17.703125</v>
      </c>
      <c r="F5" s="22">
        <v>16.296875</v>
      </c>
      <c r="G5" s="22">
        <v>14.703125</v>
      </c>
      <c r="H5" s="22">
        <v>13.296875</v>
      </c>
      <c r="I5" s="22">
        <v>11.796875</v>
      </c>
      <c r="J5" s="22">
        <v>10.796875</v>
      </c>
      <c r="K5" s="22">
        <v>9.59375</v>
      </c>
      <c r="L5" s="22">
        <v>8.796875</v>
      </c>
      <c r="M5" s="22">
        <v>7.40625</v>
      </c>
      <c r="N5" s="22">
        <v>5.40625</v>
      </c>
      <c r="O5" s="22">
        <v>3.59375</v>
      </c>
      <c r="P5" s="22">
        <v>0</v>
      </c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2">
        <v>0</v>
      </c>
      <c r="X5" s="22">
        <v>0</v>
      </c>
      <c r="Y5" s="22">
        <v>0</v>
      </c>
      <c r="Z5" s="22">
        <v>0</v>
      </c>
      <c r="AA5" s="23">
        <v>0</v>
      </c>
      <c r="AC5" s="2">
        <v>20</v>
      </c>
      <c r="AD5" s="21">
        <f ca="1">VLOOKUP(AD19,'TLIQ B0741 Full'!$A$3:$AC$948,2,TRUE)</f>
        <v>0</v>
      </c>
      <c r="AE5" s="22">
        <f ca="1">VLOOKUP(AE19,'TLIQ B0741 Full'!$A$3:$AC$948,3,TRUE)</f>
        <v>3.3515625</v>
      </c>
      <c r="AF5" s="22">
        <f ca="1">VLOOKUP(AF19,'TLIQ B0741 Full'!$A$3:$AC$948,4,TRUE)</f>
        <v>9.5392736486486527</v>
      </c>
      <c r="AG5" s="22">
        <f ca="1">VLOOKUP(AG19,'TLIQ B0741 Full'!$A$3:$AC$948,5,TRUE)</f>
        <v>17.533079954954928</v>
      </c>
      <c r="AH5" s="22">
        <f ca="1">VLOOKUP(AH19,'TLIQ B0741 Full'!$A$3:$AC$948,6,TRUE)</f>
        <v>16.523507882882878</v>
      </c>
      <c r="AI5" s="22">
        <f ca="1">VLOOKUP(AI19,'TLIQ B0741 Full'!$A$3:$AC$948,7,TRUE)</f>
        <v>14.822690217391337</v>
      </c>
      <c r="AJ5" s="22">
        <f ca="1">VLOOKUP(AJ19,'TLIQ B0741 Full'!$A$3:$AC$948,8,TRUE)</f>
        <v>13.587635869565229</v>
      </c>
      <c r="AK5" s="22">
        <f ca="1">VLOOKUP(AK19,'TLIQ B0741 Full'!$A$3:$AC$948,9,TRUE)</f>
        <v>11.91983695652174</v>
      </c>
      <c r="AL5" s="22">
        <f ca="1">VLOOKUP(AL19,'TLIQ B0741 Full'!$A$3:$AC$948,10,TRUE)</f>
        <v>13.185461956521756</v>
      </c>
      <c r="AM5" s="22">
        <f ca="1">VLOOKUP(AM19,'TLIQ B0741 Full'!$A$3:$AC$948,11,TRUE)</f>
        <v>11.265625</v>
      </c>
      <c r="AN5" s="22">
        <f ca="1">VLOOKUP(AN19,'TLIQ B0741 Full'!$A$3:$AC$948,12,TRUE)</f>
        <v>8.8175951086956488</v>
      </c>
      <c r="AO5" s="22">
        <f ca="1">VLOOKUP(AO19,'TLIQ B0741 Full'!$A$3:$AC$948,13,TRUE)</f>
        <v>8.2972110215053778</v>
      </c>
      <c r="AP5" s="22">
        <f ca="1">VLOOKUP(AP19,'TLIQ B0741 Full'!$A$3:$AC$948,14,TRUE)</f>
        <v>7.2731854838709769</v>
      </c>
      <c r="AQ5" s="22">
        <f ca="1">VLOOKUP(AQ19,'TLIQ B0741 Full'!$A$3:$AC$948,15,TRUE)</f>
        <v>5.5433467741935543</v>
      </c>
      <c r="AR5" s="22">
        <f ca="1">VLOOKUP(AR19,'TLIQ B0741 Full'!$A$3:$AC$948,16,TRUE)</f>
        <v>2.2026209677419364</v>
      </c>
      <c r="AS5" s="22">
        <f ca="1">VLOOKUP(AS19,'TLIQ B0741 Full'!$A$3:$AC$948,17,TRUE)</f>
        <v>0.54133064516129037</v>
      </c>
      <c r="AT5" s="22">
        <f ca="1">VLOOKUP(AT19,'TLIQ B0741 Full'!$A$3:$AC$948,18,TRUE)</f>
        <v>0.171875</v>
      </c>
      <c r="AU5" s="22">
        <f ca="1">VLOOKUP(AU19,'TLIQ B0741 Full'!$A$3:$AC$948,20,TRUE)</f>
        <v>0.32942708333333348</v>
      </c>
      <c r="AV5" s="22">
        <f ca="1">VLOOKUP(AV19,'TLIQ B0741 Full'!$A$3:$AC$948,21,TRUE)</f>
        <v>0.32942708333333348</v>
      </c>
      <c r="AW5" s="22">
        <f ca="1">VLOOKUP(AW19,'TLIQ B0741 Full'!$A$3:$AC$948,22,TRUE)</f>
        <v>0.32942708333333348</v>
      </c>
      <c r="AX5" s="22">
        <f ca="1">VLOOKUP(AX19,'TLIQ B0741 Full'!$A$3:$AC$948,23,TRUE)</f>
        <v>0.32942708333333348</v>
      </c>
      <c r="AY5" s="22">
        <f ca="1">VLOOKUP(AY19,'TLIQ B0741 Full'!$A$3:$AC$948,24,TRUE)</f>
        <v>0.32942708333333348</v>
      </c>
      <c r="AZ5" s="22">
        <f ca="1">VLOOKUP(AZ19,'TLIQ B0741 Full'!$A$3:$AC$948,25,TRUE)</f>
        <v>0.32942708333333348</v>
      </c>
      <c r="BA5" s="22">
        <f ca="1">VLOOKUP(BA19,'TLIQ B0741 Full'!$A$3:$AC$948,26,TRUE)</f>
        <v>0.32942708333333348</v>
      </c>
      <c r="BB5" s="22">
        <f ca="1">VLOOKUP(BB19,'TLIQ B0741 Full'!$A$3:$AC$948,27,TRUE)</f>
        <v>0.32942708333333348</v>
      </c>
      <c r="BC5" s="23">
        <f ca="1">VLOOKUP(BC19,'TLIQ B0741 Full'!$A$3:$AC$948,28,TRUE)</f>
        <v>0.32942708333333348</v>
      </c>
    </row>
    <row r="6" spans="1:55">
      <c r="A6" s="2">
        <v>30</v>
      </c>
      <c r="B6" s="21">
        <v>40</v>
      </c>
      <c r="C6" s="22">
        <v>32.59375</v>
      </c>
      <c r="D6" s="22">
        <v>26.703125</v>
      </c>
      <c r="E6" s="22">
        <v>24.296875</v>
      </c>
      <c r="F6" s="22">
        <v>22.703125</v>
      </c>
      <c r="G6" s="22">
        <v>21.296875</v>
      </c>
      <c r="H6" s="22">
        <v>20</v>
      </c>
      <c r="I6" s="22">
        <v>18.90625</v>
      </c>
      <c r="J6" s="22">
        <v>17.703125</v>
      </c>
      <c r="K6" s="22">
        <v>16.703125</v>
      </c>
      <c r="L6" s="22">
        <v>15.296875</v>
      </c>
      <c r="M6" s="22">
        <v>14.5</v>
      </c>
      <c r="N6" s="22">
        <v>13.296875</v>
      </c>
      <c r="O6" s="22">
        <v>11.796875</v>
      </c>
      <c r="P6" s="22">
        <v>10.59375</v>
      </c>
      <c r="Q6" s="22">
        <v>9.203125</v>
      </c>
      <c r="R6" s="22">
        <v>7</v>
      </c>
      <c r="S6" s="22">
        <v>4.796875</v>
      </c>
      <c r="T6" s="22">
        <v>2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3">
        <v>0</v>
      </c>
      <c r="AC6" s="2">
        <v>30</v>
      </c>
      <c r="AD6" s="21">
        <f ca="1">VLOOKUP(AD20,'TLIQ B0741 Full'!$A$3:$AC$948,2,TRUE)</f>
        <v>0</v>
      </c>
      <c r="AE6" s="22">
        <f ca="1">VLOOKUP(AE20,'TLIQ B0741 Full'!$A$3:$AC$948,3,TRUE)</f>
        <v>4.25</v>
      </c>
      <c r="AF6" s="22">
        <f ca="1">VLOOKUP(AF20,'TLIQ B0741 Full'!$A$3:$AC$948,4,TRUE)</f>
        <v>11.984375000000021</v>
      </c>
      <c r="AG6" s="22">
        <f ca="1">VLOOKUP(AG20,'TLIQ B0741 Full'!$A$3:$AC$948,5,TRUE)</f>
        <v>23.094735360360296</v>
      </c>
      <c r="AH6" s="22">
        <f ca="1">VLOOKUP(AH20,'TLIQ B0741 Full'!$A$3:$AC$948,6,TRUE)</f>
        <v>21.08769707207205</v>
      </c>
      <c r="AI6" s="22">
        <f ca="1">VLOOKUP(AI20,'TLIQ B0741 Full'!$A$3:$AC$948,7,TRUE)</f>
        <v>20.420326576576613</v>
      </c>
      <c r="AJ6" s="22">
        <f ca="1">VLOOKUP(AJ20,'TLIQ B0741 Full'!$A$3:$AC$948,8,TRUE)</f>
        <v>20.113597972972997</v>
      </c>
      <c r="AK6" s="22">
        <f ca="1">VLOOKUP(AK20,'TLIQ B0741 Full'!$A$3:$AC$948,9,TRUE)</f>
        <v>19.014358108108116</v>
      </c>
      <c r="AL6" s="22">
        <f ca="1">VLOOKUP(AL20,'TLIQ B0741 Full'!$A$3:$AC$948,10,TRUE)</f>
        <v>18.67798913043481</v>
      </c>
      <c r="AM6" s="22">
        <f ca="1">VLOOKUP(AM20,'TLIQ B0741 Full'!$A$3:$AC$948,11,TRUE)</f>
        <v>17.171875</v>
      </c>
      <c r="AN6" s="22">
        <f ca="1">VLOOKUP(AN20,'TLIQ B0741 Full'!$A$3:$AC$948,12,TRUE)</f>
        <v>15.371263586956488</v>
      </c>
      <c r="AO6" s="22">
        <f ca="1">VLOOKUP(AO20,'TLIQ B0741 Full'!$A$3:$AC$948,13,TRUE)</f>
        <v>13.713994565217376</v>
      </c>
      <c r="AP6" s="22">
        <f ca="1">VLOOKUP(AP20,'TLIQ B0741 Full'!$A$3:$AC$948,14,TRUE)</f>
        <v>12.865149456521726</v>
      </c>
      <c r="AQ6" s="22">
        <f ca="1">VLOOKUP(AQ20,'TLIQ B0741 Full'!$A$3:$AC$948,15,TRUE)</f>
        <v>11.097316576086957</v>
      </c>
      <c r="AR6" s="22">
        <f ca="1">VLOOKUP(AR20,'TLIQ B0741 Full'!$A$3:$AC$948,16,TRUE)</f>
        <v>10.572580645161279</v>
      </c>
      <c r="AS6" s="22">
        <f ca="1">VLOOKUP(AS20,'TLIQ B0741 Full'!$A$3:$AC$948,17,TRUE)</f>
        <v>10.826612903225802</v>
      </c>
      <c r="AT6" s="22">
        <f ca="1">VLOOKUP(AT20,'TLIQ B0741 Full'!$A$3:$AC$948,18,TRUE)</f>
        <v>8.4218750000000018</v>
      </c>
      <c r="AU6" s="22">
        <f ca="1">VLOOKUP(AU20,'TLIQ B0741 Full'!$A$3:$AC$948,20,TRUE)</f>
        <v>4.4294354838709653</v>
      </c>
      <c r="AV6" s="22">
        <f ca="1">VLOOKUP(AV20,'TLIQ B0741 Full'!$A$3:$AC$948,21,TRUE)</f>
        <v>2.094758064516129</v>
      </c>
      <c r="AW6" s="22">
        <f ca="1">VLOOKUP(AW20,'TLIQ B0741 Full'!$A$3:$AC$948,22,TRUE)</f>
        <v>0.32942708333333348</v>
      </c>
      <c r="AX6" s="22">
        <f ca="1">VLOOKUP(AX20,'TLIQ B0741 Full'!$A$3:$AC$948,23,TRUE)</f>
        <v>0.32942708333333348</v>
      </c>
      <c r="AY6" s="22">
        <f ca="1">VLOOKUP(AY20,'TLIQ B0741 Full'!$A$3:$AC$948,24,TRUE)</f>
        <v>0.32942708333333348</v>
      </c>
      <c r="AZ6" s="22">
        <f ca="1">VLOOKUP(AZ20,'TLIQ B0741 Full'!$A$3:$AC$948,25,TRUE)</f>
        <v>0.32942708333333348</v>
      </c>
      <c r="BA6" s="22">
        <f ca="1">VLOOKUP(BA20,'TLIQ B0741 Full'!$A$3:$AC$948,26,TRUE)</f>
        <v>0.32942708333333348</v>
      </c>
      <c r="BB6" s="22">
        <f ca="1">VLOOKUP(BB20,'TLIQ B0741 Full'!$A$3:$AC$948,27,TRUE)</f>
        <v>0.32942708333333348</v>
      </c>
      <c r="BC6" s="23">
        <f ca="1">VLOOKUP(BC20,'TLIQ B0741 Full'!$A$3:$AC$948,28,TRUE)</f>
        <v>0.32942708333333348</v>
      </c>
    </row>
    <row r="7" spans="1:55">
      <c r="A7" s="2">
        <v>40</v>
      </c>
      <c r="B7" s="21">
        <v>56.90625</v>
      </c>
      <c r="C7" s="22">
        <v>46</v>
      </c>
      <c r="D7" s="22">
        <v>35.703125</v>
      </c>
      <c r="E7" s="22">
        <v>32.90625</v>
      </c>
      <c r="F7" s="22">
        <v>30.90625</v>
      </c>
      <c r="G7" s="22">
        <v>30</v>
      </c>
      <c r="H7" s="22">
        <v>28.296875</v>
      </c>
      <c r="I7" s="22">
        <v>27.09375</v>
      </c>
      <c r="J7" s="22">
        <v>25.703125</v>
      </c>
      <c r="K7" s="22">
        <v>24.296875</v>
      </c>
      <c r="L7" s="22">
        <v>22.90625</v>
      </c>
      <c r="M7" s="22">
        <v>21.296875</v>
      </c>
      <c r="N7" s="22">
        <v>20.296875</v>
      </c>
      <c r="O7" s="22">
        <v>19.09375</v>
      </c>
      <c r="P7" s="22">
        <v>18</v>
      </c>
      <c r="Q7" s="22">
        <v>16</v>
      </c>
      <c r="R7" s="22">
        <v>13.90625</v>
      </c>
      <c r="S7" s="22">
        <v>9.296875</v>
      </c>
      <c r="T7" s="22">
        <v>4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3">
        <v>0</v>
      </c>
      <c r="AC7" s="2">
        <v>40</v>
      </c>
      <c r="AD7" s="21">
        <f ca="1">VLOOKUP(AD21,'TLIQ B0741 Full'!$A$3:$AC$948,2,TRUE)</f>
        <v>0</v>
      </c>
      <c r="AE7" s="22">
        <f ca="1">VLOOKUP(AE21,'TLIQ B0741 Full'!$A$3:$AC$948,3,TRUE)</f>
        <v>5.2191722972973</v>
      </c>
      <c r="AF7" s="22">
        <f ca="1">VLOOKUP(AF21,'TLIQ B0741 Full'!$A$3:$AC$948,4,TRUE)</f>
        <v>15.081503378378422</v>
      </c>
      <c r="AG7" s="22">
        <f ca="1">VLOOKUP(AG21,'TLIQ B0741 Full'!$A$3:$AC$948,5,TRUE)</f>
        <v>30.482336956521742</v>
      </c>
      <c r="AH7" s="22">
        <f ca="1">VLOOKUP(AH21,'TLIQ B0741 Full'!$A$3:$AC$948,6,TRUE)</f>
        <v>28.794157608695656</v>
      </c>
      <c r="AI7" s="22">
        <f ca="1">VLOOKUP(AI21,'TLIQ B0741 Full'!$A$3:$AC$948,7,TRUE)</f>
        <v>28.468468468468608</v>
      </c>
      <c r="AJ7" s="22">
        <f ca="1">VLOOKUP(AJ21,'TLIQ B0741 Full'!$A$3:$AC$948,8,TRUE)</f>
        <v>27.213119369369448</v>
      </c>
      <c r="AK7" s="22">
        <f ca="1">VLOOKUP(AK21,'TLIQ B0741 Full'!$A$3:$AC$948,9,TRUE)</f>
        <v>26.298141891891948</v>
      </c>
      <c r="AL7" s="22">
        <f ca="1">VLOOKUP(AL21,'TLIQ B0741 Full'!$A$3:$AC$948,10,TRUE)</f>
        <v>24.620777027026975</v>
      </c>
      <c r="AM7" s="22">
        <f ca="1">VLOOKUP(AM21,'TLIQ B0741 Full'!$A$3:$AC$948,11,TRUE)</f>
        <v>23.999577702702638</v>
      </c>
      <c r="AN7" s="22">
        <f ca="1">VLOOKUP(AN21,'TLIQ B0741 Full'!$A$3:$AC$948,12,TRUE)</f>
        <v>22.19467905405407</v>
      </c>
      <c r="AO7" s="22">
        <f ca="1">VLOOKUP(AO21,'TLIQ B0741 Full'!$A$3:$AC$948,13,TRUE)</f>
        <v>20.522927989130398</v>
      </c>
      <c r="AP7" s="22">
        <f ca="1">VLOOKUP(AP21,'TLIQ B0741 Full'!$A$3:$AC$948,14,TRUE)</f>
        <v>18.559442934782599</v>
      </c>
      <c r="AQ7" s="22">
        <f ca="1">VLOOKUP(AQ21,'TLIQ B0741 Full'!$A$3:$AC$948,15,TRUE)</f>
        <v>17.911345108695677</v>
      </c>
      <c r="AR7" s="22">
        <f ca="1">VLOOKUP(AR21,'TLIQ B0741 Full'!$A$3:$AC$948,16,TRUE)</f>
        <v>17.557065217391315</v>
      </c>
      <c r="AS7" s="22">
        <f ca="1">VLOOKUP(AS21,'TLIQ B0741 Full'!$A$3:$AC$948,17,TRUE)</f>
        <v>17.143342391304344</v>
      </c>
      <c r="AT7" s="22">
        <f ca="1">VLOOKUP(AT21,'TLIQ B0741 Full'!$A$3:$AC$948,18,TRUE)</f>
        <v>13.859375000000002</v>
      </c>
      <c r="AU7" s="22">
        <f ca="1">VLOOKUP(AU21,'TLIQ B0741 Full'!$A$3:$AC$948,20,TRUE)</f>
        <v>10.655241935483874</v>
      </c>
      <c r="AV7" s="22">
        <f ca="1">VLOOKUP(AV21,'TLIQ B0741 Full'!$A$3:$AC$948,21,TRUE)</f>
        <v>4.4294354838709653</v>
      </c>
      <c r="AW7" s="22">
        <f ca="1">VLOOKUP(AW21,'TLIQ B0741 Full'!$A$3:$AC$948,22,TRUE)</f>
        <v>0.32942708333333348</v>
      </c>
      <c r="AX7" s="22">
        <f ca="1">VLOOKUP(AX21,'TLIQ B0741 Full'!$A$3:$AC$948,23,TRUE)</f>
        <v>0.32942708333333348</v>
      </c>
      <c r="AY7" s="22">
        <f ca="1">VLOOKUP(AY21,'TLIQ B0741 Full'!$A$3:$AC$948,24,TRUE)</f>
        <v>0.32942708333333348</v>
      </c>
      <c r="AZ7" s="22">
        <f ca="1">VLOOKUP(AZ21,'TLIQ B0741 Full'!$A$3:$AC$948,25,TRUE)</f>
        <v>0.32942708333333348</v>
      </c>
      <c r="BA7" s="22">
        <f ca="1">VLOOKUP(BA21,'TLIQ B0741 Full'!$A$3:$AC$948,26,TRUE)</f>
        <v>0.32942708333333348</v>
      </c>
      <c r="BB7" s="22">
        <f ca="1">VLOOKUP(BB21,'TLIQ B0741 Full'!$A$3:$AC$948,27,TRUE)</f>
        <v>0.32942708333333348</v>
      </c>
      <c r="BC7" s="23">
        <f ca="1">VLOOKUP(BC21,'TLIQ B0741 Full'!$A$3:$AC$948,28,TRUE)</f>
        <v>0.32942708333333348</v>
      </c>
    </row>
    <row r="8" spans="1:55">
      <c r="A8" s="2">
        <v>50</v>
      </c>
      <c r="B8" s="21">
        <v>85</v>
      </c>
      <c r="C8" s="22">
        <v>85</v>
      </c>
      <c r="D8" s="22">
        <v>47.703125</v>
      </c>
      <c r="E8" s="22">
        <v>44</v>
      </c>
      <c r="F8" s="22">
        <v>42.203125</v>
      </c>
      <c r="G8" s="22">
        <v>40.796875</v>
      </c>
      <c r="H8" s="22">
        <v>39.796875</v>
      </c>
      <c r="I8" s="22">
        <v>38.40625</v>
      </c>
      <c r="J8" s="22">
        <v>36.5</v>
      </c>
      <c r="K8" s="22">
        <v>35.296875</v>
      </c>
      <c r="L8" s="22">
        <v>34.09375</v>
      </c>
      <c r="M8" s="22">
        <v>33.09375</v>
      </c>
      <c r="N8" s="22">
        <v>32.09375</v>
      </c>
      <c r="O8" s="22">
        <v>30.296875</v>
      </c>
      <c r="P8" s="22">
        <v>28.703125</v>
      </c>
      <c r="Q8" s="22">
        <v>25.296875</v>
      </c>
      <c r="R8" s="22">
        <v>21.703125</v>
      </c>
      <c r="S8" s="22">
        <v>16.296875</v>
      </c>
      <c r="T8" s="22">
        <v>8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3">
        <v>0</v>
      </c>
      <c r="AC8" s="2">
        <v>50</v>
      </c>
      <c r="AD8" s="21">
        <f ca="1">VLOOKUP(AD22,'TLIQ B0741 Full'!$A$3:$AC$948,2,TRUE)</f>
        <v>0</v>
      </c>
      <c r="AE8" s="22">
        <f ca="1">VLOOKUP(AE22,'TLIQ B0741 Full'!$A$3:$AC$948,3,TRUE)</f>
        <v>9.9476902173913118</v>
      </c>
      <c r="AF8" s="22">
        <f ca="1">VLOOKUP(AF22,'TLIQ B0741 Full'!$A$3:$AC$948,4,TRUE)</f>
        <v>18.132472826086957</v>
      </c>
      <c r="AG8" s="22">
        <f ca="1">VLOOKUP(AG22,'TLIQ B0741 Full'!$A$3:$AC$948,5,TRUE)</f>
        <v>41.985394021738941</v>
      </c>
      <c r="AH8" s="22">
        <f ca="1">VLOOKUP(AH22,'TLIQ B0741 Full'!$A$3:$AC$948,6,TRUE)</f>
        <v>39.846976902173786</v>
      </c>
      <c r="AI8" s="22">
        <f ca="1">VLOOKUP(AI22,'TLIQ B0741 Full'!$A$3:$AC$948,7,TRUE)</f>
        <v>38.762228260869634</v>
      </c>
      <c r="AJ8" s="22">
        <f ca="1">VLOOKUP(AJ22,'TLIQ B0741 Full'!$A$3:$AC$948,8,TRUE)</f>
        <v>38.148777173913139</v>
      </c>
      <c r="AK8" s="22">
        <f ca="1">VLOOKUP(AK22,'TLIQ B0741 Full'!$A$3:$AC$948,9,TRUE)</f>
        <v>36.646739130434838</v>
      </c>
      <c r="AL8" s="22">
        <f ca="1">VLOOKUP(AL22,'TLIQ B0741 Full'!$A$3:$AC$948,10,TRUE)</f>
        <v>35.268342391304415</v>
      </c>
      <c r="AM8" s="22">
        <f ca="1">VLOOKUP(AM22,'TLIQ B0741 Full'!$A$3:$AC$948,11,TRUE)</f>
        <v>33.839334239130451</v>
      </c>
      <c r="AN8" s="22">
        <f ca="1">VLOOKUP(AN22,'TLIQ B0741 Full'!$A$3:$AC$948,12,TRUE)</f>
        <v>32.766983695652193</v>
      </c>
      <c r="AO8" s="22">
        <f ca="1">VLOOKUP(AO22,'TLIQ B0741 Full'!$A$3:$AC$948,13,TRUE)</f>
        <v>30.84375</v>
      </c>
      <c r="AP8" s="22">
        <f ca="1">VLOOKUP(AP22,'TLIQ B0741 Full'!$A$3:$AC$948,14,TRUE)</f>
        <v>30.92866847826086</v>
      </c>
      <c r="AQ8" s="22">
        <f ca="1">VLOOKUP(AQ22,'TLIQ B0741 Full'!$A$3:$AC$948,15,TRUE)</f>
        <v>29.07854729729728</v>
      </c>
      <c r="AR8" s="22">
        <f ca="1">VLOOKUP(AR22,'TLIQ B0741 Full'!$A$3:$AC$948,16,TRUE)</f>
        <v>28.481981981982045</v>
      </c>
      <c r="AS8" s="22">
        <f ca="1">VLOOKUP(AS22,'TLIQ B0741 Full'!$A$3:$AC$948,17,TRUE)</f>
        <v>25.770692567567568</v>
      </c>
      <c r="AT8" s="22">
        <f ca="1">VLOOKUP(AT22,'TLIQ B0741 Full'!$A$3:$AC$948,18,TRUE)</f>
        <v>20.251188858695645</v>
      </c>
      <c r="AU8" s="22">
        <f ca="1">VLOOKUP(AU22,'TLIQ B0741 Full'!$A$3:$AC$948,20,TRUE)</f>
        <v>16.686491935483893</v>
      </c>
      <c r="AV8" s="22">
        <f ca="1">VLOOKUP(AV22,'TLIQ B0741 Full'!$A$3:$AC$948,21,TRUE)</f>
        <v>9.4879032258064502</v>
      </c>
      <c r="AW8" s="22">
        <f ca="1">VLOOKUP(AW22,'TLIQ B0741 Full'!$A$3:$AC$948,22,TRUE)</f>
        <v>0.32942708333333348</v>
      </c>
      <c r="AX8" s="22">
        <f ca="1">VLOOKUP(AX22,'TLIQ B0741 Full'!$A$3:$AC$948,23,TRUE)</f>
        <v>0.32942708333333348</v>
      </c>
      <c r="AY8" s="22">
        <f ca="1">VLOOKUP(AY22,'TLIQ B0741 Full'!$A$3:$AC$948,24,TRUE)</f>
        <v>0.32942708333333348</v>
      </c>
      <c r="AZ8" s="22">
        <f ca="1">VLOOKUP(AZ22,'TLIQ B0741 Full'!$A$3:$AC$948,25,TRUE)</f>
        <v>0.32942708333333348</v>
      </c>
      <c r="BA8" s="22">
        <f ca="1">VLOOKUP(BA22,'TLIQ B0741 Full'!$A$3:$AC$948,26,TRUE)</f>
        <v>0.32942708333333348</v>
      </c>
      <c r="BB8" s="22">
        <f ca="1">VLOOKUP(BB22,'TLIQ B0741 Full'!$A$3:$AC$948,27,TRUE)</f>
        <v>0.32942708333333348</v>
      </c>
      <c r="BC8" s="23">
        <f ca="1">VLOOKUP(BC22,'TLIQ B0741 Full'!$A$3:$AC$948,28,TRUE)</f>
        <v>0.32942708333333348</v>
      </c>
    </row>
    <row r="9" spans="1:55">
      <c r="A9" s="2">
        <v>60</v>
      </c>
      <c r="B9" s="21">
        <v>85</v>
      </c>
      <c r="C9" s="22">
        <v>85</v>
      </c>
      <c r="D9" s="22">
        <v>56.203125</v>
      </c>
      <c r="E9" s="22">
        <v>53.59375</v>
      </c>
      <c r="F9" s="22">
        <v>52.796875</v>
      </c>
      <c r="G9" s="22">
        <v>51.796875</v>
      </c>
      <c r="H9" s="22">
        <v>50.796875</v>
      </c>
      <c r="I9" s="22">
        <v>49.796875</v>
      </c>
      <c r="J9" s="22">
        <v>48.59375</v>
      </c>
      <c r="K9" s="22">
        <v>47</v>
      </c>
      <c r="L9" s="22">
        <v>45.59375</v>
      </c>
      <c r="M9" s="22">
        <v>44.40625</v>
      </c>
      <c r="N9" s="22">
        <v>43</v>
      </c>
      <c r="O9" s="22">
        <v>41.59375</v>
      </c>
      <c r="P9" s="22">
        <v>40</v>
      </c>
      <c r="Q9" s="22">
        <v>33.296875</v>
      </c>
      <c r="R9" s="22">
        <v>27.09375</v>
      </c>
      <c r="S9" s="22">
        <v>19.5</v>
      </c>
      <c r="T9" s="22">
        <v>10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3">
        <v>0</v>
      </c>
      <c r="AC9" s="2">
        <v>60</v>
      </c>
      <c r="AD9" s="21">
        <f ca="1">VLOOKUP(AD23,'TLIQ B0741 Full'!$A$3:$AC$948,2,TRUE)</f>
        <v>0</v>
      </c>
      <c r="AE9" s="22">
        <f ca="1">VLOOKUP(AE23,'TLIQ B0741 Full'!$A$3:$AC$948,3,TRUE)</f>
        <v>9.9476902173913118</v>
      </c>
      <c r="AF9" s="22">
        <f ca="1">VLOOKUP(AF23,'TLIQ B0741 Full'!$A$3:$AC$948,4,TRUE)</f>
        <v>20.819972826086968</v>
      </c>
      <c r="AG9" s="22">
        <f ca="1">VLOOKUP(AG23,'TLIQ B0741 Full'!$A$3:$AC$948,5,TRUE)</f>
        <v>50.662364130434753</v>
      </c>
      <c r="AH9" s="22">
        <f ca="1">VLOOKUP(AH23,'TLIQ B0741 Full'!$A$3:$AC$948,6,TRUE)</f>
        <v>53.260869565217249</v>
      </c>
      <c r="AI9" s="22">
        <f ca="1">VLOOKUP(AI23,'TLIQ B0741 Full'!$A$3:$AC$948,7,TRUE)</f>
        <v>50.519870923913189</v>
      </c>
      <c r="AJ9" s="22">
        <f ca="1">VLOOKUP(AJ23,'TLIQ B0741 Full'!$A$3:$AC$948,8,TRUE)</f>
        <v>51.159646739130579</v>
      </c>
      <c r="AK9" s="22">
        <f ca="1">VLOOKUP(AK23,'TLIQ B0741 Full'!$A$3:$AC$948,9,TRUE)</f>
        <v>51.055706521739182</v>
      </c>
      <c r="AL9" s="22">
        <f ca="1">VLOOKUP(AL23,'TLIQ B0741 Full'!$A$3:$AC$948,10,TRUE)</f>
        <v>48.190896739130494</v>
      </c>
      <c r="AM9" s="22">
        <f ca="1">VLOOKUP(AM23,'TLIQ B0741 Full'!$A$3:$AC$948,11,TRUE)</f>
        <v>46.887907608695627</v>
      </c>
      <c r="AN9" s="22">
        <f ca="1">VLOOKUP(AN23,'TLIQ B0741 Full'!$A$3:$AC$948,12,TRUE)</f>
        <v>44.3203125</v>
      </c>
      <c r="AO9" s="22">
        <f ca="1">VLOOKUP(AO23,'TLIQ B0741 Full'!$A$3:$AC$948,13,TRUE)</f>
        <v>43.083559782608802</v>
      </c>
      <c r="AP9" s="22">
        <f ca="1">VLOOKUP(AP23,'TLIQ B0741 Full'!$A$3:$AC$948,14,TRUE)</f>
        <v>41.390625</v>
      </c>
      <c r="AQ9" s="22">
        <f ca="1">VLOOKUP(AQ23,'TLIQ B0741 Full'!$A$3:$AC$948,15,TRUE)</f>
        <v>39.742527173913139</v>
      </c>
      <c r="AR9" s="22">
        <f ca="1">VLOOKUP(AR23,'TLIQ B0741 Full'!$A$3:$AC$948,16,TRUE)</f>
        <v>39.126358695652158</v>
      </c>
      <c r="AS9" s="22">
        <f ca="1">VLOOKUP(AS23,'TLIQ B0741 Full'!$A$3:$AC$948,17,TRUE)</f>
        <v>32.236908783783782</v>
      </c>
      <c r="AT9" s="22">
        <f ca="1">VLOOKUP(AT23,'TLIQ B0741 Full'!$A$3:$AC$948,18,TRUE)</f>
        <v>28.100084459459438</v>
      </c>
      <c r="AU9" s="22">
        <f ca="1">VLOOKUP(AU23,'TLIQ B0741 Full'!$A$3:$AC$948,20,TRUE)</f>
        <v>19.036684782608699</v>
      </c>
      <c r="AV9" s="22">
        <f ca="1">VLOOKUP(AV23,'TLIQ B0741 Full'!$A$3:$AC$948,21,TRUE)</f>
        <v>10.655241935483874</v>
      </c>
      <c r="AW9" s="22">
        <f ca="1">VLOOKUP(AW23,'TLIQ B0741 Full'!$A$3:$AC$948,22,TRUE)</f>
        <v>0.32942708333333348</v>
      </c>
      <c r="AX9" s="22">
        <f ca="1">VLOOKUP(AX23,'TLIQ B0741 Full'!$A$3:$AC$948,23,TRUE)</f>
        <v>0.32942708333333348</v>
      </c>
      <c r="AY9" s="22">
        <f ca="1">VLOOKUP(AY23,'TLIQ B0741 Full'!$A$3:$AC$948,24,TRUE)</f>
        <v>0.32942708333333348</v>
      </c>
      <c r="AZ9" s="22">
        <f ca="1">VLOOKUP(AZ23,'TLIQ B0741 Full'!$A$3:$AC$948,25,TRUE)</f>
        <v>0.32942708333333348</v>
      </c>
      <c r="BA9" s="22">
        <f ca="1">VLOOKUP(BA23,'TLIQ B0741 Full'!$A$3:$AC$948,26,TRUE)</f>
        <v>0.32942708333333348</v>
      </c>
      <c r="BB9" s="22">
        <f ca="1">VLOOKUP(BB23,'TLIQ B0741 Full'!$A$3:$AC$948,27,TRUE)</f>
        <v>0.32942708333333348</v>
      </c>
      <c r="BC9" s="23">
        <f ca="1">VLOOKUP(BC23,'TLIQ B0741 Full'!$A$3:$AC$948,28,TRUE)</f>
        <v>0.32942708333333348</v>
      </c>
    </row>
    <row r="10" spans="1:55">
      <c r="A10" s="2">
        <v>70</v>
      </c>
      <c r="B10" s="21">
        <v>85</v>
      </c>
      <c r="C10" s="22">
        <v>85</v>
      </c>
      <c r="D10" s="22">
        <v>60</v>
      </c>
      <c r="E10" s="22">
        <v>60</v>
      </c>
      <c r="F10" s="22">
        <v>60</v>
      </c>
      <c r="G10" s="22">
        <v>60</v>
      </c>
      <c r="H10" s="22">
        <v>60</v>
      </c>
      <c r="I10" s="22">
        <v>60</v>
      </c>
      <c r="J10" s="22">
        <v>59.59375</v>
      </c>
      <c r="K10" s="22">
        <v>58.203125</v>
      </c>
      <c r="L10" s="22">
        <v>57.203125</v>
      </c>
      <c r="M10" s="22">
        <v>56</v>
      </c>
      <c r="N10" s="22">
        <v>54.796875</v>
      </c>
      <c r="O10" s="22">
        <v>53.796875</v>
      </c>
      <c r="P10" s="22">
        <v>52.203125</v>
      </c>
      <c r="Q10" s="22">
        <v>49.40625</v>
      </c>
      <c r="R10" s="22">
        <v>40.203125</v>
      </c>
      <c r="S10" s="22">
        <v>27.09375</v>
      </c>
      <c r="T10" s="22">
        <v>12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3">
        <v>0</v>
      </c>
      <c r="AC10" s="2">
        <v>70</v>
      </c>
      <c r="AD10" s="21">
        <f ca="1">VLOOKUP(AD24,'TLIQ B0741 Full'!$A$3:$AC$948,2,TRUE)</f>
        <v>0</v>
      </c>
      <c r="AE10" s="22">
        <f ca="1">VLOOKUP(AE24,'TLIQ B0741 Full'!$A$3:$AC$948,3,TRUE)</f>
        <v>9.9476902173913118</v>
      </c>
      <c r="AF10" s="22">
        <f ca="1">VLOOKUP(AF24,'TLIQ B0741 Full'!$A$3:$AC$948,4,TRUE)</f>
        <v>21.871603260869581</v>
      </c>
      <c r="AG10" s="22">
        <f ca="1">VLOOKUP(AG24,'TLIQ B0741 Full'!$A$3:$AC$948,5,TRUE)</f>
        <v>58.336956521739069</v>
      </c>
      <c r="AH10" s="22">
        <f ca="1">VLOOKUP(AH24,'TLIQ B0741 Full'!$A$3:$AC$948,6,TRUE)</f>
        <v>59.052309782608468</v>
      </c>
      <c r="AI10" s="22">
        <f ca="1">VLOOKUP(AI24,'TLIQ B0741 Full'!$A$3:$AC$948,7,TRUE)</f>
        <v>58.103091032608958</v>
      </c>
      <c r="AJ10" s="22">
        <f ca="1">VLOOKUP(AJ24,'TLIQ B0741 Full'!$A$3:$AC$948,8,TRUE)</f>
        <v>57.774796195652172</v>
      </c>
      <c r="AK10" s="22">
        <f ca="1">VLOOKUP(AK24,'TLIQ B0741 Full'!$A$3:$AC$948,9,TRUE)</f>
        <v>57.892832880434774</v>
      </c>
      <c r="AL10" s="22">
        <f ca="1">VLOOKUP(AL24,'TLIQ B0741 Full'!$A$3:$AC$948,10,TRUE)</f>
        <v>59.221127717391397</v>
      </c>
      <c r="AM10" s="22">
        <f ca="1">VLOOKUP(AM24,'TLIQ B0741 Full'!$A$3:$AC$948,11,TRUE)</f>
        <v>57.7109375</v>
      </c>
      <c r="AN10" s="22">
        <f ca="1">VLOOKUP(AN24,'TLIQ B0741 Full'!$A$3:$AC$948,12,TRUE)</f>
        <v>55.858695652173893</v>
      </c>
      <c r="AO10" s="22">
        <f ca="1">VLOOKUP(AO24,'TLIQ B0741 Full'!$A$3:$AC$948,13,TRUE)</f>
        <v>55.379076086956502</v>
      </c>
      <c r="AP10" s="22">
        <f ca="1">VLOOKUP(AP24,'TLIQ B0741 Full'!$A$3:$AC$948,14,TRUE)</f>
        <v>52.848505434782453</v>
      </c>
      <c r="AQ10" s="22">
        <f ca="1">VLOOKUP(AQ24,'TLIQ B0741 Full'!$A$3:$AC$948,15,TRUE)</f>
        <v>50.615489130434767</v>
      </c>
      <c r="AR10" s="22">
        <f ca="1">VLOOKUP(AR24,'TLIQ B0741 Full'!$A$3:$AC$948,16,TRUE)</f>
        <v>49.836956521739182</v>
      </c>
      <c r="AS10" s="22">
        <f ca="1">VLOOKUP(AS24,'TLIQ B0741 Full'!$A$3:$AC$948,17,TRUE)</f>
        <v>47.740149456522005</v>
      </c>
      <c r="AT10" s="22">
        <f ca="1">VLOOKUP(AT24,'TLIQ B0741 Full'!$A$3:$AC$948,18,TRUE)</f>
        <v>39.716711956521749</v>
      </c>
      <c r="AU10" s="22">
        <f ca="1">VLOOKUP(AU24,'TLIQ B0741 Full'!$A$3:$AC$948,20,TRUE)</f>
        <v>28.167652027026996</v>
      </c>
      <c r="AV10" s="22">
        <f ca="1">VLOOKUP(AV24,'TLIQ B0741 Full'!$A$3:$AC$948,21,TRUE)</f>
        <v>12.600806451612913</v>
      </c>
      <c r="AW10" s="22">
        <f ca="1">VLOOKUP(AW24,'TLIQ B0741 Full'!$A$3:$AC$948,22,TRUE)</f>
        <v>0.32942708333333348</v>
      </c>
      <c r="AX10" s="22">
        <f ca="1">VLOOKUP(AX24,'TLIQ B0741 Full'!$A$3:$AC$948,23,TRUE)</f>
        <v>0.32942708333333348</v>
      </c>
      <c r="AY10" s="22">
        <f ca="1">VLOOKUP(AY24,'TLIQ B0741 Full'!$A$3:$AC$948,24,TRUE)</f>
        <v>0.32942708333333348</v>
      </c>
      <c r="AZ10" s="22">
        <f ca="1">VLOOKUP(AZ24,'TLIQ B0741 Full'!$A$3:$AC$948,25,TRUE)</f>
        <v>0.32942708333333348</v>
      </c>
      <c r="BA10" s="22">
        <f ca="1">VLOOKUP(BA24,'TLIQ B0741 Full'!$A$3:$AC$948,26,TRUE)</f>
        <v>0.32942708333333348</v>
      </c>
      <c r="BB10" s="22">
        <f ca="1">VLOOKUP(BB24,'TLIQ B0741 Full'!$A$3:$AC$948,27,TRUE)</f>
        <v>0.32942708333333348</v>
      </c>
      <c r="BC10" s="23">
        <f ca="1">VLOOKUP(BC24,'TLIQ B0741 Full'!$A$3:$AC$948,28,TRUE)</f>
        <v>0.32942708333333348</v>
      </c>
    </row>
    <row r="11" spans="1:55">
      <c r="A11" s="2">
        <v>80</v>
      </c>
      <c r="B11" s="21">
        <v>85</v>
      </c>
      <c r="C11" s="22">
        <v>85</v>
      </c>
      <c r="D11" s="22">
        <v>60</v>
      </c>
      <c r="E11" s="22">
        <v>60</v>
      </c>
      <c r="F11" s="22">
        <v>60</v>
      </c>
      <c r="G11" s="22">
        <v>60</v>
      </c>
      <c r="H11" s="22">
        <v>72</v>
      </c>
      <c r="I11" s="22">
        <v>71.5</v>
      </c>
      <c r="J11" s="22">
        <v>70.796875</v>
      </c>
      <c r="K11" s="22">
        <v>70</v>
      </c>
      <c r="L11" s="22">
        <v>68.90625</v>
      </c>
      <c r="M11" s="22">
        <v>67.09375</v>
      </c>
      <c r="N11" s="22">
        <v>65.703125</v>
      </c>
      <c r="O11" s="22">
        <v>64.296875</v>
      </c>
      <c r="P11" s="22">
        <v>62.90625</v>
      </c>
      <c r="Q11" s="22">
        <v>60.703125</v>
      </c>
      <c r="R11" s="22">
        <v>54.703125</v>
      </c>
      <c r="S11" s="22">
        <v>42.40625</v>
      </c>
      <c r="T11" s="22">
        <v>16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3">
        <v>0</v>
      </c>
      <c r="AC11" s="2">
        <v>80</v>
      </c>
      <c r="AD11" s="21">
        <f ca="1">VLOOKUP(AD25,'TLIQ B0741 Full'!$A$3:$AC$948,2,TRUE)</f>
        <v>0</v>
      </c>
      <c r="AE11" s="22">
        <f ca="1">VLOOKUP(AE25,'TLIQ B0741 Full'!$A$3:$AC$948,3,TRUE)</f>
        <v>9.9476902173913118</v>
      </c>
      <c r="AF11" s="22">
        <f ca="1">VLOOKUP(AF25,'TLIQ B0741 Full'!$A$3:$AC$948,4,TRUE)</f>
        <v>21.871603260869581</v>
      </c>
      <c r="AG11" s="22">
        <f ca="1">VLOOKUP(AG25,'TLIQ B0741 Full'!$A$3:$AC$948,5,TRUE)</f>
        <v>58.336956521739069</v>
      </c>
      <c r="AH11" s="22">
        <f ca="1">VLOOKUP(AH25,'TLIQ B0741 Full'!$A$3:$AC$948,6,TRUE)</f>
        <v>59.052309782608468</v>
      </c>
      <c r="AI11" s="22">
        <f ca="1">VLOOKUP(AI25,'TLIQ B0741 Full'!$A$3:$AC$948,7,TRUE)</f>
        <v>58.103091032608958</v>
      </c>
      <c r="AJ11" s="22">
        <f ca="1">VLOOKUP(AJ25,'TLIQ B0741 Full'!$A$3:$AC$948,8,TRUE)</f>
        <v>69.972486413043399</v>
      </c>
      <c r="AK11" s="22">
        <f ca="1">VLOOKUP(AK25,'TLIQ B0741 Full'!$A$3:$AC$948,9,TRUE)</f>
        <v>70.608695652174063</v>
      </c>
      <c r="AL11" s="22">
        <f ca="1">VLOOKUP(AL25,'TLIQ B0741 Full'!$A$3:$AC$948,10,TRUE)</f>
        <v>68.731657608695912</v>
      </c>
      <c r="AM11" s="22">
        <f ca="1">VLOOKUP(AM25,'TLIQ B0741 Full'!$A$3:$AC$948,11,TRUE)</f>
        <v>69.086357526881727</v>
      </c>
      <c r="AN11" s="22">
        <f ca="1">VLOOKUP(AN25,'TLIQ B0741 Full'!$A$3:$AC$948,12,TRUE)</f>
        <v>68.319556451612925</v>
      </c>
      <c r="AO11" s="22">
        <f ca="1">VLOOKUP(AO25,'TLIQ B0741 Full'!$A$3:$AC$948,13,TRUE)</f>
        <v>66.810971467391084</v>
      </c>
      <c r="AP11" s="22">
        <f ca="1">VLOOKUP(AP25,'TLIQ B0741 Full'!$A$3:$AC$948,14,TRUE)</f>
        <v>64.394361413043299</v>
      </c>
      <c r="AQ11" s="22">
        <f ca="1">VLOOKUP(AQ25,'TLIQ B0741 Full'!$A$3:$AC$948,15,TRUE)</f>
        <v>63.0625</v>
      </c>
      <c r="AR11" s="22">
        <f ca="1">VLOOKUP(AR25,'TLIQ B0741 Full'!$A$3:$AC$948,16,TRUE)</f>
        <v>60.621773097826271</v>
      </c>
      <c r="AS11" s="22">
        <f ca="1">VLOOKUP(AS25,'TLIQ B0741 Full'!$A$3:$AC$948,17,TRUE)</f>
        <v>57.970108695652158</v>
      </c>
      <c r="AT11" s="22">
        <f ca="1">VLOOKUP(AT25,'TLIQ B0741 Full'!$A$3:$AC$948,18,TRUE)</f>
        <v>52.234799592391326</v>
      </c>
      <c r="AU11" s="22">
        <f ca="1">VLOOKUP(AU25,'TLIQ B0741 Full'!$A$3:$AC$948,20,TRUE)</f>
        <v>41.471467391304259</v>
      </c>
      <c r="AV11" s="22">
        <f ca="1">VLOOKUP(AV25,'TLIQ B0741 Full'!$A$3:$AC$948,21,TRUE)</f>
        <v>16.686491935483893</v>
      </c>
      <c r="AW11" s="22">
        <f ca="1">VLOOKUP(AW25,'TLIQ B0741 Full'!$A$3:$AC$948,22,TRUE)</f>
        <v>0.32942708333333348</v>
      </c>
      <c r="AX11" s="22">
        <f ca="1">VLOOKUP(AX25,'TLIQ B0741 Full'!$A$3:$AC$948,23,TRUE)</f>
        <v>0.32942708333333348</v>
      </c>
      <c r="AY11" s="22">
        <f ca="1">VLOOKUP(AY25,'TLIQ B0741 Full'!$A$3:$AC$948,24,TRUE)</f>
        <v>0.32942708333333348</v>
      </c>
      <c r="AZ11" s="22">
        <f ca="1">VLOOKUP(AZ25,'TLIQ B0741 Full'!$A$3:$AC$948,25,TRUE)</f>
        <v>0.32942708333333348</v>
      </c>
      <c r="BA11" s="22">
        <f ca="1">VLOOKUP(BA25,'TLIQ B0741 Full'!$A$3:$AC$948,26,TRUE)</f>
        <v>0.32942708333333348</v>
      </c>
      <c r="BB11" s="22">
        <f ca="1">VLOOKUP(BB25,'TLIQ B0741 Full'!$A$3:$AC$948,27,TRUE)</f>
        <v>0.32942708333333348</v>
      </c>
      <c r="BC11" s="23">
        <f ca="1">VLOOKUP(BC25,'TLIQ B0741 Full'!$A$3:$AC$948,28,TRUE)</f>
        <v>0.32942708333333348</v>
      </c>
    </row>
    <row r="12" spans="1:55">
      <c r="A12" s="2">
        <v>90</v>
      </c>
      <c r="B12" s="21">
        <v>85</v>
      </c>
      <c r="C12" s="22">
        <v>85</v>
      </c>
      <c r="D12" s="22">
        <v>60</v>
      </c>
      <c r="E12" s="22">
        <v>60</v>
      </c>
      <c r="F12" s="22">
        <v>60</v>
      </c>
      <c r="G12" s="22">
        <v>60</v>
      </c>
      <c r="H12" s="22">
        <v>74</v>
      </c>
      <c r="I12" s="22">
        <v>82</v>
      </c>
      <c r="J12" s="22">
        <v>80</v>
      </c>
      <c r="K12" s="22">
        <v>80</v>
      </c>
      <c r="L12" s="22">
        <v>78.5</v>
      </c>
      <c r="M12" s="22">
        <v>79</v>
      </c>
      <c r="N12" s="22">
        <v>76.296875</v>
      </c>
      <c r="O12" s="22">
        <v>74.90625</v>
      </c>
      <c r="P12" s="22">
        <v>73.703125</v>
      </c>
      <c r="Q12" s="22">
        <v>72.296875</v>
      </c>
      <c r="R12" s="22">
        <v>68.90625</v>
      </c>
      <c r="S12" s="22">
        <v>60.59375</v>
      </c>
      <c r="T12" s="22">
        <v>20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3">
        <v>0</v>
      </c>
      <c r="AC12" s="2">
        <v>90</v>
      </c>
      <c r="AD12" s="21">
        <f ca="1">VLOOKUP(AD26,'TLIQ B0741 Full'!$A$3:$AC$948,2,TRUE)</f>
        <v>0</v>
      </c>
      <c r="AE12" s="22">
        <f ca="1">VLOOKUP(AE26,'TLIQ B0741 Full'!$A$3:$AC$948,3,TRUE)</f>
        <v>9.9476902173913118</v>
      </c>
      <c r="AF12" s="22">
        <f ca="1">VLOOKUP(AF26,'TLIQ B0741 Full'!$A$3:$AC$948,4,TRUE)</f>
        <v>21.871603260869581</v>
      </c>
      <c r="AG12" s="22">
        <f ca="1">VLOOKUP(AG26,'TLIQ B0741 Full'!$A$3:$AC$948,5,TRUE)</f>
        <v>58.336956521739069</v>
      </c>
      <c r="AH12" s="22">
        <f ca="1">VLOOKUP(AH26,'TLIQ B0741 Full'!$A$3:$AC$948,6,TRUE)</f>
        <v>59.052309782608468</v>
      </c>
      <c r="AI12" s="22">
        <f ca="1">VLOOKUP(AI26,'TLIQ B0741 Full'!$A$3:$AC$948,7,TRUE)</f>
        <v>58.103091032608958</v>
      </c>
      <c r="AJ12" s="22">
        <f ca="1">VLOOKUP(AJ26,'TLIQ B0741 Full'!$A$3:$AC$948,8,TRUE)</f>
        <v>72.005434782608603</v>
      </c>
      <c r="AK12" s="22">
        <f ca="1">VLOOKUP(AK26,'TLIQ B0741 Full'!$A$3:$AC$948,9,TRUE)</f>
        <v>80.311155913978482</v>
      </c>
      <c r="AL12" s="22">
        <f ca="1">VLOOKUP(AL26,'TLIQ B0741 Full'!$A$3:$AC$948,10,TRUE)</f>
        <v>79.554099462365585</v>
      </c>
      <c r="AM12" s="22">
        <f ca="1">VLOOKUP(AM26,'TLIQ B0741 Full'!$A$3:$AC$948,11,TRUE)</f>
        <v>80.156586021505476</v>
      </c>
      <c r="AN12" s="22">
        <f ca="1">VLOOKUP(AN26,'TLIQ B0741 Full'!$A$3:$AC$948,12,TRUE)</f>
        <v>79.388104838709864</v>
      </c>
      <c r="AO12" s="22">
        <f ca="1">VLOOKUP(AO26,'TLIQ B0741 Full'!$A$3:$AC$948,13,TRUE)</f>
        <v>79.148017473118387</v>
      </c>
      <c r="AP12" s="22">
        <f ca="1">VLOOKUP(AP26,'TLIQ B0741 Full'!$A$3:$AC$948,14,TRUE)</f>
        <v>75.811995967741893</v>
      </c>
      <c r="AQ12" s="22">
        <f ca="1">VLOOKUP(AQ26,'TLIQ B0741 Full'!$A$3:$AC$948,15,TRUE)</f>
        <v>73.715725806451587</v>
      </c>
      <c r="AR12" s="22">
        <f ca="1">VLOOKUP(AR26,'TLIQ B0741 Full'!$A$3:$AC$948,16,TRUE)</f>
        <v>72.053668478260832</v>
      </c>
      <c r="AS12" s="22">
        <f ca="1">VLOOKUP(AS26,'TLIQ B0741 Full'!$A$3:$AC$948,17,TRUE)</f>
        <v>70.70923913043498</v>
      </c>
      <c r="AT12" s="22">
        <f ca="1">VLOOKUP(AT26,'TLIQ B0741 Full'!$A$3:$AC$948,18,TRUE)</f>
        <v>67.330672554347856</v>
      </c>
      <c r="AU12" s="22">
        <f ca="1">VLOOKUP(AU26,'TLIQ B0741 Full'!$A$3:$AC$948,20,TRUE)</f>
        <v>57.81759510869577</v>
      </c>
      <c r="AV12" s="22">
        <f ca="1">VLOOKUP(AV26,'TLIQ B0741 Full'!$A$3:$AC$948,21,TRUE)</f>
        <v>19.036684782608699</v>
      </c>
      <c r="AW12" s="22">
        <f ca="1">VLOOKUP(AW26,'TLIQ B0741 Full'!$A$3:$AC$948,22,TRUE)</f>
        <v>0.32942708333333348</v>
      </c>
      <c r="AX12" s="22">
        <f ca="1">VLOOKUP(AX26,'TLIQ B0741 Full'!$A$3:$AC$948,23,TRUE)</f>
        <v>0.32942708333333348</v>
      </c>
      <c r="AY12" s="22">
        <f ca="1">VLOOKUP(AY26,'TLIQ B0741 Full'!$A$3:$AC$948,24,TRUE)</f>
        <v>0.32942708333333348</v>
      </c>
      <c r="AZ12" s="22">
        <f ca="1">VLOOKUP(AZ26,'TLIQ B0741 Full'!$A$3:$AC$948,25,TRUE)</f>
        <v>0.32942708333333348</v>
      </c>
      <c r="BA12" s="22">
        <f ca="1">VLOOKUP(BA26,'TLIQ B0741 Full'!$A$3:$AC$948,26,TRUE)</f>
        <v>0.32942708333333348</v>
      </c>
      <c r="BB12" s="22">
        <f ca="1">VLOOKUP(BB26,'TLIQ B0741 Full'!$A$3:$AC$948,27,TRUE)</f>
        <v>0.32942708333333348</v>
      </c>
      <c r="BC12" s="23">
        <f ca="1">VLOOKUP(BC26,'TLIQ B0741 Full'!$A$3:$AC$948,28,TRUE)</f>
        <v>0.32942708333333348</v>
      </c>
    </row>
    <row r="13" spans="1:55" ht="15.75" thickBot="1">
      <c r="A13" s="2">
        <v>100</v>
      </c>
      <c r="B13" s="24">
        <v>85</v>
      </c>
      <c r="C13" s="25">
        <v>85</v>
      </c>
      <c r="D13" s="25">
        <v>60</v>
      </c>
      <c r="E13" s="25">
        <v>60</v>
      </c>
      <c r="F13" s="25">
        <v>60</v>
      </c>
      <c r="G13" s="25">
        <v>60</v>
      </c>
      <c r="H13" s="25">
        <v>74</v>
      </c>
      <c r="I13" s="25">
        <v>82</v>
      </c>
      <c r="J13" s="25">
        <v>80</v>
      </c>
      <c r="K13" s="25">
        <v>80</v>
      </c>
      <c r="L13" s="25">
        <v>78.5</v>
      </c>
      <c r="M13" s="25">
        <v>79</v>
      </c>
      <c r="N13" s="25">
        <v>80</v>
      </c>
      <c r="O13" s="25">
        <v>83</v>
      </c>
      <c r="P13" s="25">
        <v>89</v>
      </c>
      <c r="Q13" s="25">
        <v>90</v>
      </c>
      <c r="R13" s="25">
        <v>85</v>
      </c>
      <c r="S13" s="25">
        <v>81</v>
      </c>
      <c r="T13" s="25">
        <v>20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6">
        <v>0</v>
      </c>
      <c r="AC13" s="2">
        <v>100</v>
      </c>
      <c r="AD13" s="24">
        <f ca="1">VLOOKUP(AD27,'TLIQ B0741 Full'!$A$3:$AC$948,2,TRUE)</f>
        <v>0</v>
      </c>
      <c r="AE13" s="25">
        <f ca="1">VLOOKUP(AE27,'TLIQ B0741 Full'!$A$3:$AC$948,3,TRUE)</f>
        <v>9.9476902173913118</v>
      </c>
      <c r="AF13" s="25">
        <f ca="1">VLOOKUP(AF27,'TLIQ B0741 Full'!$A$3:$AC$948,4,TRUE)</f>
        <v>21.871603260869581</v>
      </c>
      <c r="AG13" s="25">
        <f ca="1">VLOOKUP(AG27,'TLIQ B0741 Full'!$A$3:$AC$948,5,TRUE)</f>
        <v>58.336956521739069</v>
      </c>
      <c r="AH13" s="25">
        <f ca="1">VLOOKUP(AH27,'TLIQ B0741 Full'!$A$3:$AC$948,6,TRUE)</f>
        <v>59.052309782608468</v>
      </c>
      <c r="AI13" s="25">
        <f ca="1">VLOOKUP(AI27,'TLIQ B0741 Full'!$A$3:$AC$948,7,TRUE)</f>
        <v>58.103091032608958</v>
      </c>
      <c r="AJ13" s="25">
        <f ca="1">VLOOKUP(AJ27,'TLIQ B0741 Full'!$A$3:$AC$948,8,TRUE)</f>
        <v>72.005434782608603</v>
      </c>
      <c r="AK13" s="25">
        <f ca="1">VLOOKUP(AK27,'TLIQ B0741 Full'!$A$3:$AC$948,9,TRUE)</f>
        <v>80.311155913978482</v>
      </c>
      <c r="AL13" s="25">
        <f ca="1">VLOOKUP(AL27,'TLIQ B0741 Full'!$A$3:$AC$948,10,TRUE)</f>
        <v>79.554099462365585</v>
      </c>
      <c r="AM13" s="25">
        <f ca="1">VLOOKUP(AM27,'TLIQ B0741 Full'!$A$3:$AC$948,11,TRUE)</f>
        <v>80.156586021505476</v>
      </c>
      <c r="AN13" s="25">
        <f ca="1">VLOOKUP(AN27,'TLIQ B0741 Full'!$A$3:$AC$948,12,TRUE)</f>
        <v>79.388104838709864</v>
      </c>
      <c r="AO13" s="25">
        <f ca="1">VLOOKUP(AO27,'TLIQ B0741 Full'!$A$3:$AC$948,13,TRUE)</f>
        <v>79.148017473118387</v>
      </c>
      <c r="AP13" s="25">
        <f ca="1">VLOOKUP(AP27,'TLIQ B0741 Full'!$A$3:$AC$948,14,TRUE)</f>
        <v>79.211189516128968</v>
      </c>
      <c r="AQ13" s="25">
        <f ca="1">VLOOKUP(AQ27,'TLIQ B0741 Full'!$A$3:$AC$948,15,TRUE)</f>
        <v>82.982862903225595</v>
      </c>
      <c r="AR13" s="25">
        <f ca="1">VLOOKUP(AR27,'TLIQ B0741 Full'!$A$3:$AC$948,16,TRUE)</f>
        <v>89.226982526881812</v>
      </c>
      <c r="AS13" s="25">
        <f ca="1">VLOOKUP(AS27,'TLIQ B0741 Full'!$A$3:$AC$948,17,TRUE)</f>
        <v>89.472950268817272</v>
      </c>
      <c r="AT13" s="25">
        <f ca="1">VLOOKUP(AT27,'TLIQ B0741 Full'!$A$3:$AC$948,18,TRUE)</f>
        <v>85.037298387096726</v>
      </c>
      <c r="AU13" s="25">
        <f ca="1">VLOOKUP(AU27,'TLIQ B0741 Full'!$A$3:$AC$948,20,TRUE)</f>
        <v>80.197860054348041</v>
      </c>
      <c r="AV13" s="25">
        <f ca="1">VLOOKUP(AV27,'TLIQ B0741 Full'!$A$3:$AC$948,21,TRUE)</f>
        <v>19.036684782608699</v>
      </c>
      <c r="AW13" s="25">
        <f ca="1">VLOOKUP(AW27,'TLIQ B0741 Full'!$A$3:$AC$948,22,TRUE)</f>
        <v>0.32942708333333348</v>
      </c>
      <c r="AX13" s="25">
        <f ca="1">VLOOKUP(AX27,'TLIQ B0741 Full'!$A$3:$AC$948,23,TRUE)</f>
        <v>0.32942708333333348</v>
      </c>
      <c r="AY13" s="25">
        <f ca="1">VLOOKUP(AY27,'TLIQ B0741 Full'!$A$3:$AC$948,24,TRUE)</f>
        <v>0.32942708333333348</v>
      </c>
      <c r="AZ13" s="25">
        <f ca="1">VLOOKUP(AZ27,'TLIQ B0741 Full'!$A$3:$AC$948,25,TRUE)</f>
        <v>0.32942708333333348</v>
      </c>
      <c r="BA13" s="25">
        <f ca="1">VLOOKUP(BA27,'TLIQ B0741 Full'!$A$3:$AC$948,26,TRUE)</f>
        <v>0.32942708333333348</v>
      </c>
      <c r="BB13" s="25">
        <f ca="1">VLOOKUP(BB27,'TLIQ B0741 Full'!$A$3:$AC$948,27,TRUE)</f>
        <v>0.32942708333333348</v>
      </c>
      <c r="BC13" s="26">
        <f ca="1">VLOOKUP(BC27,'TLIQ B0741 Full'!$A$3:$AC$948,28,TRUE)</f>
        <v>0.32942708333333348</v>
      </c>
    </row>
    <row r="14" spans="1:55">
      <c r="B14" s="36" t="s">
        <v>10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D14" s="2"/>
      <c r="AK14" s="37" t="s">
        <v>9</v>
      </c>
      <c r="AL14" s="37"/>
      <c r="AM14" s="37"/>
      <c r="AN14" s="37"/>
      <c r="AO14" s="37"/>
    </row>
    <row r="15" spans="1:55">
      <c r="A15" s="12"/>
      <c r="B15" s="2" t="s">
        <v>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C15" s="12" t="s">
        <v>7</v>
      </c>
      <c r="AD15" s="2" t="s">
        <v>1</v>
      </c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</row>
    <row r="16" spans="1:55" ht="15.75" thickBot="1">
      <c r="A16" s="2" t="s">
        <v>0</v>
      </c>
      <c r="B16" s="2">
        <v>0</v>
      </c>
      <c r="C16" s="2">
        <v>200</v>
      </c>
      <c r="D16" s="2">
        <v>400</v>
      </c>
      <c r="E16" s="2">
        <v>600</v>
      </c>
      <c r="F16" s="2">
        <v>800</v>
      </c>
      <c r="G16" s="2">
        <v>1000</v>
      </c>
      <c r="H16" s="2">
        <v>1200</v>
      </c>
      <c r="I16" s="2">
        <v>1400</v>
      </c>
      <c r="J16" s="2">
        <v>1600</v>
      </c>
      <c r="K16" s="2">
        <v>1800</v>
      </c>
      <c r="L16" s="2">
        <v>2000</v>
      </c>
      <c r="M16" s="2">
        <v>2200</v>
      </c>
      <c r="N16" s="2">
        <v>2400</v>
      </c>
      <c r="O16" s="2">
        <v>2600</v>
      </c>
      <c r="P16" s="2">
        <v>2800</v>
      </c>
      <c r="Q16" s="2">
        <v>3000</v>
      </c>
      <c r="R16" s="2">
        <v>3100</v>
      </c>
      <c r="S16" s="2">
        <v>3250</v>
      </c>
      <c r="T16" s="2">
        <v>3400</v>
      </c>
      <c r="U16" s="2">
        <v>3600</v>
      </c>
      <c r="V16" s="2">
        <v>3800</v>
      </c>
      <c r="W16" s="2">
        <v>4000</v>
      </c>
      <c r="X16" s="2">
        <v>4200</v>
      </c>
      <c r="Y16" s="2">
        <v>4400</v>
      </c>
      <c r="Z16" s="2">
        <v>4600</v>
      </c>
      <c r="AA16" s="2">
        <v>4800</v>
      </c>
      <c r="AC16" s="2" t="s">
        <v>8</v>
      </c>
      <c r="AD16" s="2">
        <v>0</v>
      </c>
      <c r="AE16" s="2">
        <v>200</v>
      </c>
      <c r="AF16" s="2">
        <v>400</v>
      </c>
      <c r="AG16" s="2">
        <v>600</v>
      </c>
      <c r="AH16" s="2">
        <v>800</v>
      </c>
      <c r="AI16" s="2">
        <v>1000</v>
      </c>
      <c r="AJ16" s="2">
        <v>1200</v>
      </c>
      <c r="AK16" s="2">
        <v>1400</v>
      </c>
      <c r="AL16" s="2">
        <v>1600</v>
      </c>
      <c r="AM16" s="2">
        <v>1800</v>
      </c>
      <c r="AN16" s="2">
        <v>2000</v>
      </c>
      <c r="AO16" s="2">
        <v>2200</v>
      </c>
      <c r="AP16" s="2">
        <v>2400</v>
      </c>
      <c r="AQ16" s="2">
        <v>2600</v>
      </c>
      <c r="AR16" s="2">
        <v>2800</v>
      </c>
      <c r="AS16" s="2">
        <v>3000</v>
      </c>
      <c r="AT16" s="2">
        <v>3100</v>
      </c>
      <c r="AU16" s="2">
        <v>3250</v>
      </c>
      <c r="AV16" s="2">
        <v>3400</v>
      </c>
      <c r="AW16" s="2">
        <v>3600</v>
      </c>
      <c r="AX16" s="2">
        <v>3800</v>
      </c>
      <c r="AY16" s="2">
        <v>4000</v>
      </c>
      <c r="AZ16" s="2">
        <v>4200</v>
      </c>
      <c r="BA16" s="2">
        <v>4400</v>
      </c>
      <c r="BB16" s="2">
        <v>4600</v>
      </c>
      <c r="BC16" s="2">
        <v>4800</v>
      </c>
    </row>
    <row r="17" spans="1:55">
      <c r="A17" s="2">
        <v>0</v>
      </c>
      <c r="B17" s="27">
        <f t="shared" ref="B17:B27" si="0">AD3-B3</f>
        <v>0</v>
      </c>
      <c r="C17" s="28">
        <f t="shared" ref="C17:C27" si="1">AE3-C3</f>
        <v>1.0078125</v>
      </c>
      <c r="D17" s="28">
        <f t="shared" ref="D17:D27" si="2">AF3-D3</f>
        <v>1.5705645161290298</v>
      </c>
      <c r="E17" s="28">
        <f t="shared" ref="E17:E27" si="3">AG3-E3</f>
        <v>1.9650537634408578</v>
      </c>
      <c r="F17" s="28">
        <f t="shared" ref="F17:F27" si="4">AH3-F3</f>
        <v>2.2163978494623695</v>
      </c>
      <c r="G17" s="28">
        <f t="shared" ref="G17:G27" si="5">AI3-G3</f>
        <v>2.6169354838709644</v>
      </c>
      <c r="H17" s="28">
        <f t="shared" ref="H17:H27" si="6">AJ3-H3</f>
        <v>2.7083333333333321</v>
      </c>
      <c r="I17" s="28">
        <f t="shared" ref="I17:I27" si="7">AK3-I3</f>
        <v>2.7217741935483888</v>
      </c>
      <c r="J17" s="28">
        <f t="shared" ref="J17:J27" si="8">AL3-J3</f>
        <v>2.3840725806451641</v>
      </c>
      <c r="K17" s="28">
        <f t="shared" ref="K17:K27" si="9">AM3-K3</f>
        <v>2.9390120967741935</v>
      </c>
      <c r="L17" s="28">
        <f t="shared" ref="L17:L27" si="10">AN3-L3</f>
        <v>3.7034610215053738</v>
      </c>
      <c r="M17" s="28">
        <f t="shared" ref="M17:M27" si="11">AO3-M3</f>
        <v>3.9045698924731194</v>
      </c>
      <c r="N17" s="28">
        <f t="shared" ref="N17:N27" si="12">AP3-N3</f>
        <v>3.8044354838709662</v>
      </c>
      <c r="O17" s="28">
        <f t="shared" ref="O17:O27" si="13">AQ3-O3</f>
        <v>3.1844758064516148</v>
      </c>
      <c r="P17" s="28">
        <f t="shared" ref="P17:P27" si="14">AR3-P3</f>
        <v>2.2026209677419364</v>
      </c>
      <c r="Q17" s="28">
        <f t="shared" ref="Q17:Q27" si="15">AS3-Q3</f>
        <v>0.54133064516129037</v>
      </c>
      <c r="R17" s="28">
        <f t="shared" ref="R17:R27" si="16">AT3-R3</f>
        <v>0.171875</v>
      </c>
      <c r="S17" s="28">
        <f t="shared" ref="S17:S27" si="17">AU3-S3</f>
        <v>0.32942708333333348</v>
      </c>
      <c r="T17" s="28">
        <f t="shared" ref="T17:T27" si="18">AV3-T3</f>
        <v>0.32942708333333348</v>
      </c>
      <c r="U17" s="28">
        <f t="shared" ref="U17:U27" si="19">AW3-U3</f>
        <v>0.32942708333333348</v>
      </c>
      <c r="V17" s="28">
        <f t="shared" ref="V17:V27" si="20">AX3-V3</f>
        <v>0.32942708333333348</v>
      </c>
      <c r="W17" s="28">
        <f t="shared" ref="W17:W27" si="21">AY3-W3</f>
        <v>0.32942708333333348</v>
      </c>
      <c r="X17" s="28">
        <f t="shared" ref="X17:X27" si="22">AZ3-X3</f>
        <v>0.32942708333333348</v>
      </c>
      <c r="Y17" s="28">
        <f t="shared" ref="Y17:Y27" si="23">BA3-Y3</f>
        <v>0.32942708333333348</v>
      </c>
      <c r="Z17" s="28">
        <f t="shared" ref="Z17:Z27" si="24">BB3-Z3</f>
        <v>0.32942708333333348</v>
      </c>
      <c r="AA17" s="29">
        <f t="shared" ref="AA17:AA27" si="25">BC3-AA3</f>
        <v>0.32942708333333348</v>
      </c>
      <c r="AC17" s="2">
        <v>0</v>
      </c>
      <c r="AD17" s="18">
        <f ca="1">VLOOKUP(B3,'Base Torque B1102 Full'!$A$3:$AC$103,2,TRUE)</f>
        <v>0</v>
      </c>
      <c r="AE17" s="19">
        <f ca="1">VLOOKUP(C3,'Base Torque B1102 Full'!$A$3:$AC$103,3,TRUE)</f>
        <v>-14.023064</v>
      </c>
      <c r="AF17" s="19">
        <f ca="1">VLOOKUP(D3,'Base Torque B1102 Full'!$A$3:$AC$103,4,TRUE)</f>
        <v>-28.784184</v>
      </c>
      <c r="AG17" s="19">
        <f ca="1">VLOOKUP(E3,'Base Torque B1102 Full'!$A$3:$AC$103,5,TRUE)</f>
        <v>-42.807248000000001</v>
      </c>
      <c r="AH17" s="19">
        <f ca="1">VLOOKUP(F3,'Base Torque B1102 Full'!$A$3:$AC$103,6,TRUE)</f>
        <v>-42.807248000000001</v>
      </c>
      <c r="AI17" s="19">
        <f ca="1">VLOOKUP(G3,'Base Torque B1102 Full'!$A$3:$AC$103,7,TRUE)</f>
        <v>-44.283360000000002</v>
      </c>
      <c r="AJ17" s="19">
        <f ca="1">VLOOKUP(H3,'Base Torque B1102 Full'!$A$3:$AC$103,8,TRUE)</f>
        <v>-45.759472000000002</v>
      </c>
      <c r="AK17" s="19">
        <f ca="1">VLOOKUP(I3,'Base Torque B1102 Full'!$A$3:$AC$103,9,TRUE)</f>
        <v>-50.187807999999997</v>
      </c>
      <c r="AL17" s="19">
        <f ca="1">VLOOKUP(J3,'Base Torque B1102 Full'!$A$3:$AC$103,10,TRUE)</f>
        <v>-55.354199999999999</v>
      </c>
      <c r="AM17" s="19">
        <f ca="1">VLOOKUP(K3,'Base Torque B1102 Full'!$A$3:$AC$103,11,TRUE)</f>
        <v>-59.04448</v>
      </c>
      <c r="AN17" s="19">
        <f ca="1">VLOOKUP(L3,'Base Torque B1102 Full'!$A$3:$AC$103,12,TRUE)</f>
        <v>-63.472816000000002</v>
      </c>
      <c r="AO17" s="19">
        <f ca="1">VLOOKUP(M3,'Base Torque B1102 Full'!$A$3:$AC$103,13,TRUE)</f>
        <v>-70.115319999999997</v>
      </c>
      <c r="AP17" s="19">
        <f ca="1">VLOOKUP(N3,'Base Torque B1102 Full'!$A$3:$AC$103,14,TRUE)</f>
        <v>-76.757823999999999</v>
      </c>
      <c r="AQ17" s="19">
        <f ca="1">VLOOKUP(O3,'Base Torque B1102 Full'!$A$3:$AC$103,15,TRUE)</f>
        <v>-83.400328000000002</v>
      </c>
      <c r="AR17" s="19">
        <f ca="1">VLOOKUP(P3,'Base Torque B1102 Full'!$A$3:$AC$103,16,TRUE)</f>
        <v>-95.209224000000006</v>
      </c>
      <c r="AS17" s="19">
        <f ca="1">VLOOKUP(Q3,'Base Torque B1102 Full'!$A$3:$AC$103,17,TRUE)</f>
        <v>-107.01812</v>
      </c>
      <c r="AT17" s="19">
        <f ca="1">VLOOKUP(R3,'Base Torque B1102 Full'!$A$3:$AC$103,18,TRUE)</f>
        <v>-110.7084</v>
      </c>
      <c r="AU17" s="19">
        <f ca="1">VLOOKUP(S3,'Base Torque B1102 Full'!$A$3:$AC$103,20,TRUE)</f>
        <v>-114.39868</v>
      </c>
      <c r="AV17" s="19">
        <f ca="1">VLOOKUP(T3,'Base Torque B1102 Full'!$A$3:$AC$103,21,TRUE)</f>
        <v>-114.39868</v>
      </c>
      <c r="AW17" s="19">
        <f ca="1">VLOOKUP(U3,'Base Torque B1102 Full'!$A$3:$AC$103,22,TRUE)</f>
        <v>-114.39868</v>
      </c>
      <c r="AX17" s="19">
        <f ca="1">VLOOKUP(V3,'Base Torque B1102 Full'!$A$3:$AC$103,23,TRUE)</f>
        <v>-114.39868</v>
      </c>
      <c r="AY17" s="19">
        <f ca="1">VLOOKUP(W3,'Base Torque B1102 Full'!$A$3:$AC$103,24,TRUE)</f>
        <v>-114.39868</v>
      </c>
      <c r="AZ17" s="19">
        <f ca="1">VLOOKUP(X3,'Base Torque B1102 Full'!$A$3:$AC$103,25,TRUE)</f>
        <v>-114.39868</v>
      </c>
      <c r="BA17" s="19">
        <f ca="1">VLOOKUP(Y3,'Base Torque B1102 Full'!$A$3:$AC$103,26,TRUE)</f>
        <v>-114.39868</v>
      </c>
      <c r="BB17" s="19">
        <f ca="1">VLOOKUP(Z3,'Base Torque B1102 Full'!$A$3:$AC$103,27,TRUE)</f>
        <v>-114.39868</v>
      </c>
      <c r="BC17" s="20">
        <f ca="1">VLOOKUP(AA3,'Base Torque B1102 Full'!$A$3:$AC$103,28,TRUE)</f>
        <v>-114.39868</v>
      </c>
    </row>
    <row r="18" spans="1:55">
      <c r="A18" s="2">
        <v>10</v>
      </c>
      <c r="B18" s="30">
        <f t="shared" si="0"/>
        <v>-19.703125</v>
      </c>
      <c r="C18" s="31">
        <f t="shared" si="1"/>
        <v>-12.53125</v>
      </c>
      <c r="D18" s="31">
        <f t="shared" si="2"/>
        <v>-4.96875</v>
      </c>
      <c r="E18" s="31">
        <f t="shared" si="3"/>
        <v>0.85546875000001066</v>
      </c>
      <c r="F18" s="31">
        <f t="shared" si="4"/>
        <v>1.4468410326087007</v>
      </c>
      <c r="G18" s="31">
        <f t="shared" si="5"/>
        <v>0.84884510869565588</v>
      </c>
      <c r="H18" s="31">
        <f t="shared" si="6"/>
        <v>0.67119565217390331</v>
      </c>
      <c r="I18" s="31">
        <f t="shared" si="7"/>
        <v>-9.714673913043903E-2</v>
      </c>
      <c r="J18" s="31">
        <f t="shared" si="8"/>
        <v>-6.905241935483275E-2</v>
      </c>
      <c r="K18" s="31">
        <f t="shared" si="9"/>
        <v>1.9763104838709675</v>
      </c>
      <c r="L18" s="31">
        <f t="shared" si="10"/>
        <v>3.7034610215053738</v>
      </c>
      <c r="M18" s="31">
        <f t="shared" si="11"/>
        <v>3.9045698924731194</v>
      </c>
      <c r="N18" s="31">
        <f t="shared" si="12"/>
        <v>3.8044354838709662</v>
      </c>
      <c r="O18" s="31">
        <f t="shared" si="13"/>
        <v>3.1844758064516148</v>
      </c>
      <c r="P18" s="31">
        <f t="shared" si="14"/>
        <v>2.2026209677419364</v>
      </c>
      <c r="Q18" s="31">
        <f t="shared" si="15"/>
        <v>0.54133064516129037</v>
      </c>
      <c r="R18" s="31">
        <f t="shared" si="16"/>
        <v>0.171875</v>
      </c>
      <c r="S18" s="31">
        <f t="shared" si="17"/>
        <v>0.32942708333333348</v>
      </c>
      <c r="T18" s="31">
        <f t="shared" si="18"/>
        <v>0.32942708333333348</v>
      </c>
      <c r="U18" s="31">
        <f t="shared" si="19"/>
        <v>0.32942708333333348</v>
      </c>
      <c r="V18" s="31">
        <f t="shared" si="20"/>
        <v>0.32942708333333348</v>
      </c>
      <c r="W18" s="31">
        <f t="shared" si="21"/>
        <v>0.32942708333333348</v>
      </c>
      <c r="X18" s="31">
        <f t="shared" si="22"/>
        <v>0.32942708333333348</v>
      </c>
      <c r="Y18" s="31">
        <f t="shared" si="23"/>
        <v>0.32942708333333348</v>
      </c>
      <c r="Z18" s="31">
        <f t="shared" si="24"/>
        <v>0.32942708333333348</v>
      </c>
      <c r="AA18" s="32">
        <f t="shared" si="25"/>
        <v>0.32942708333333348</v>
      </c>
      <c r="AC18" s="2">
        <v>10</v>
      </c>
      <c r="AD18" s="21">
        <f ca="1">VLOOKUP(B4,'Base Torque B1102 Full'!$A$3:$AC$103,2,TRUE)</f>
        <v>0</v>
      </c>
      <c r="AE18" s="22">
        <f ca="1">VLOOKUP(C4,'Base Torque B1102 Full'!$A$3:$AC$103,3,TRUE)</f>
        <v>30.096283555555551</v>
      </c>
      <c r="AF18" s="22">
        <f ca="1">VLOOKUP(D4,'Base Torque B1102 Full'!$A$3:$AC$103,4,TRUE)</f>
        <v>39.198974222222219</v>
      </c>
      <c r="AG18" s="22">
        <f ca="1">VLOOKUP(E4,'Base Torque B1102 Full'!$A$3:$AC$103,5,TRUE)</f>
        <v>51.663919999999997</v>
      </c>
      <c r="AH18" s="22">
        <f ca="1">VLOOKUP(F4,'Base Torque B1102 Full'!$A$3:$AC$103,6,TRUE)</f>
        <v>39.855023999999986</v>
      </c>
      <c r="AI18" s="22">
        <f ca="1">VLOOKUP(G4,'Base Torque B1102 Full'!$A$3:$AC$103,7,TRUE)</f>
        <v>19.353468444444438</v>
      </c>
      <c r="AJ18" s="22">
        <f ca="1">VLOOKUP(H4,'Base Torque B1102 Full'!$A$3:$AC$103,8,TRUE)</f>
        <v>10.496796444444435</v>
      </c>
      <c r="AK18" s="22">
        <f ca="1">VLOOKUP(I4,'Base Torque B1102 Full'!$A$3:$AC$103,9,TRUE)</f>
        <v>-7.1345413333333347</v>
      </c>
      <c r="AL18" s="22">
        <f ca="1">VLOOKUP(J4,'Base Torque B1102 Full'!$A$3:$AC$103,10,TRUE)</f>
        <v>-24.355847999999998</v>
      </c>
      <c r="AM18" s="22">
        <f ca="1">VLOOKUP(K4,'Base Torque B1102 Full'!$A$3:$AC$103,11,TRUE)</f>
        <v>-41.823173333333337</v>
      </c>
      <c r="AN18" s="22">
        <f ca="1">VLOOKUP(L4,'Base Torque B1102 Full'!$A$3:$AC$103,12,TRUE)</f>
        <v>-63.472816000000002</v>
      </c>
      <c r="AO18" s="22">
        <f ca="1">VLOOKUP(M4,'Base Torque B1102 Full'!$A$3:$AC$103,13,TRUE)</f>
        <v>-70.115319999999997</v>
      </c>
      <c r="AP18" s="22">
        <f ca="1">VLOOKUP(N4,'Base Torque B1102 Full'!$A$3:$AC$103,14,TRUE)</f>
        <v>-76.757823999999999</v>
      </c>
      <c r="AQ18" s="22">
        <f ca="1">VLOOKUP(O4,'Base Torque B1102 Full'!$A$3:$AC$103,15,TRUE)</f>
        <v>-83.400328000000002</v>
      </c>
      <c r="AR18" s="22">
        <f ca="1">VLOOKUP(P4,'Base Torque B1102 Full'!$A$3:$AC$103,16,TRUE)</f>
        <v>-95.209224000000006</v>
      </c>
      <c r="AS18" s="22">
        <f ca="1">VLOOKUP(Q4,'Base Torque B1102 Full'!$A$3:$AC$103,17,TRUE)</f>
        <v>-107.01812</v>
      </c>
      <c r="AT18" s="22">
        <f ca="1">VLOOKUP(R4,'Base Torque B1102 Full'!$A$3:$AC$103,18,TRUE)</f>
        <v>-110.7084</v>
      </c>
      <c r="AU18" s="22">
        <f ca="1">VLOOKUP(S4,'Base Torque B1102 Full'!$A$3:$AC$103,20,TRUE)</f>
        <v>-114.39868</v>
      </c>
      <c r="AV18" s="22">
        <f ca="1">VLOOKUP(T4,'Base Torque B1102 Full'!$A$3:$AC$103,21,TRUE)</f>
        <v>-114.39868</v>
      </c>
      <c r="AW18" s="22">
        <f ca="1">VLOOKUP(U4,'Base Torque B1102 Full'!$A$3:$AC$103,22,TRUE)</f>
        <v>-114.39868</v>
      </c>
      <c r="AX18" s="22">
        <f ca="1">VLOOKUP(V4,'Base Torque B1102 Full'!$A$3:$AC$103,23,TRUE)</f>
        <v>-114.39868</v>
      </c>
      <c r="AY18" s="22">
        <f ca="1">VLOOKUP(W4,'Base Torque B1102 Full'!$A$3:$AC$103,24,TRUE)</f>
        <v>-114.39868</v>
      </c>
      <c r="AZ18" s="22">
        <f ca="1">VLOOKUP(X4,'Base Torque B1102 Full'!$A$3:$AC$103,25,TRUE)</f>
        <v>-114.39868</v>
      </c>
      <c r="BA18" s="22">
        <f ca="1">VLOOKUP(Y4,'Base Torque B1102 Full'!$A$3:$AC$103,26,TRUE)</f>
        <v>-114.39868</v>
      </c>
      <c r="BB18" s="22">
        <f ca="1">VLOOKUP(Z4,'Base Torque B1102 Full'!$A$3:$AC$103,27,TRUE)</f>
        <v>-114.39868</v>
      </c>
      <c r="BC18" s="23">
        <f ca="1">VLOOKUP(AA4,'Base Torque B1102 Full'!$A$3:$AC$103,28,TRUE)</f>
        <v>-114.39868</v>
      </c>
    </row>
    <row r="19" spans="1:55">
      <c r="A19" s="2">
        <v>20</v>
      </c>
      <c r="B19" s="30">
        <f t="shared" si="0"/>
        <v>-29</v>
      </c>
      <c r="C19" s="31">
        <f t="shared" si="1"/>
        <v>-18.8515625</v>
      </c>
      <c r="D19" s="31">
        <f t="shared" si="2"/>
        <v>-9.7576013513513473</v>
      </c>
      <c r="E19" s="31">
        <f t="shared" si="3"/>
        <v>-0.17004504504507167</v>
      </c>
      <c r="F19" s="31">
        <f t="shared" si="4"/>
        <v>0.22663288288287831</v>
      </c>
      <c r="G19" s="31">
        <f t="shared" si="5"/>
        <v>0.11956521739133663</v>
      </c>
      <c r="H19" s="31">
        <f t="shared" si="6"/>
        <v>0.29076086956522929</v>
      </c>
      <c r="I19" s="31">
        <f t="shared" si="7"/>
        <v>0.12296195652174013</v>
      </c>
      <c r="J19" s="31">
        <f t="shared" si="8"/>
        <v>2.3885869565217561</v>
      </c>
      <c r="K19" s="31">
        <f t="shared" si="9"/>
        <v>1.671875</v>
      </c>
      <c r="L19" s="31">
        <f t="shared" si="10"/>
        <v>2.0720108695648776E-2</v>
      </c>
      <c r="M19" s="31">
        <f t="shared" si="11"/>
        <v>0.89096102150537781</v>
      </c>
      <c r="N19" s="31">
        <f t="shared" si="12"/>
        <v>1.8669354838709769</v>
      </c>
      <c r="O19" s="31">
        <f t="shared" si="13"/>
        <v>1.9495967741935543</v>
      </c>
      <c r="P19" s="31">
        <f t="shared" si="14"/>
        <v>2.2026209677419364</v>
      </c>
      <c r="Q19" s="31">
        <f t="shared" si="15"/>
        <v>0.54133064516129037</v>
      </c>
      <c r="R19" s="31">
        <f t="shared" si="16"/>
        <v>0.171875</v>
      </c>
      <c r="S19" s="31">
        <f t="shared" si="17"/>
        <v>0.32942708333333348</v>
      </c>
      <c r="T19" s="31">
        <f t="shared" si="18"/>
        <v>0.32942708333333348</v>
      </c>
      <c r="U19" s="31">
        <f t="shared" si="19"/>
        <v>0.32942708333333348</v>
      </c>
      <c r="V19" s="31">
        <f t="shared" si="20"/>
        <v>0.32942708333333348</v>
      </c>
      <c r="W19" s="31">
        <f t="shared" si="21"/>
        <v>0.32942708333333348</v>
      </c>
      <c r="X19" s="31">
        <f t="shared" si="22"/>
        <v>0.32942708333333348</v>
      </c>
      <c r="Y19" s="31">
        <f t="shared" si="23"/>
        <v>0.32942708333333348</v>
      </c>
      <c r="Z19" s="31">
        <f t="shared" si="24"/>
        <v>0.32942708333333348</v>
      </c>
      <c r="AA19" s="32">
        <f t="shared" si="25"/>
        <v>0.32942708333333348</v>
      </c>
      <c r="AC19" s="2">
        <v>20</v>
      </c>
      <c r="AD19" s="21">
        <f ca="1">VLOOKUP(B5,'Base Torque B1102 Full'!$A$3:$AC$103,2,TRUE)</f>
        <v>0</v>
      </c>
      <c r="AE19" s="22">
        <f ca="1">VLOOKUP(C5,'Base Torque B1102 Full'!$A$3:$AC$103,3,TRUE)</f>
        <v>45.677465777777783</v>
      </c>
      <c r="AF19" s="22">
        <f ca="1">VLOOKUP(D5,'Base Torque B1102 Full'!$A$3:$AC$103,4,TRUE)</f>
        <v>81.186159999999987</v>
      </c>
      <c r="AG19" s="22">
        <f ca="1">VLOOKUP(E5,'Base Torque B1102 Full'!$A$3:$AC$103,5,TRUE)</f>
        <v>106.19805777777778</v>
      </c>
      <c r="AH19" s="22">
        <f ca="1">VLOOKUP(F5,'Base Torque B1102 Full'!$A$3:$AC$103,6,TRUE)</f>
        <v>85.614495999999988</v>
      </c>
      <c r="AI19" s="22">
        <f ca="1">VLOOKUP(G5,'Base Torque B1102 Full'!$A$3:$AC$103,7,TRUE)</f>
        <v>56.502287111111109</v>
      </c>
      <c r="AJ19" s="22">
        <f ca="1">VLOOKUP(H5,'Base Torque B1102 Full'!$A$3:$AC$103,8,TRUE)</f>
        <v>50.433826666666668</v>
      </c>
      <c r="AK19" s="22">
        <f ca="1">VLOOKUP(I5,'Base Torque B1102 Full'!$A$3:$AC$103,9,TRUE)</f>
        <v>34.278600888888889</v>
      </c>
      <c r="AL19" s="22">
        <f ca="1">VLOOKUP(J5,'Base Torque B1102 Full'!$A$3:$AC$103,10,TRUE)</f>
        <v>37.640855999999999</v>
      </c>
      <c r="AM19" s="22">
        <f ca="1">VLOOKUP(K5,'Base Torque B1102 Full'!$A$3:$AC$103,11,TRUE)</f>
        <v>18.451399999999992</v>
      </c>
      <c r="AN19" s="22">
        <f ca="1">VLOOKUP(L5,'Base Torque B1102 Full'!$A$3:$AC$103,12,TRUE)</f>
        <v>-7.708584888888879</v>
      </c>
      <c r="AO19" s="22">
        <f ca="1">VLOOKUP(M5,'Base Torque B1102 Full'!$A$3:$AC$103,13,TRUE)</f>
        <v>-25.339922666666673</v>
      </c>
      <c r="AP19" s="22">
        <f ca="1">VLOOKUP(N5,'Base Torque B1102 Full'!$A$3:$AC$103,14,TRUE)</f>
        <v>-45.595459555555536</v>
      </c>
      <c r="AQ19" s="22">
        <f ca="1">VLOOKUP(O5,'Base Torque B1102 Full'!$A$3:$AC$103,15,TRUE)</f>
        <v>-63.226797333333337</v>
      </c>
      <c r="AR19" s="22">
        <f ca="1">VLOOKUP(P5,'Base Torque B1102 Full'!$A$3:$AC$103,16,TRUE)</f>
        <v>-95.209224000000006</v>
      </c>
      <c r="AS19" s="22">
        <f ca="1">VLOOKUP(Q5,'Base Torque B1102 Full'!$A$3:$AC$103,17,TRUE)</f>
        <v>-107.01812</v>
      </c>
      <c r="AT19" s="22">
        <f ca="1">VLOOKUP(R5,'Base Torque B1102 Full'!$A$3:$AC$103,18,TRUE)</f>
        <v>-110.7084</v>
      </c>
      <c r="AU19" s="22">
        <f ca="1">VLOOKUP(S5,'Base Torque B1102 Full'!$A$3:$AC$103,20,TRUE)</f>
        <v>-114.39868</v>
      </c>
      <c r="AV19" s="22">
        <f ca="1">VLOOKUP(T5,'Base Torque B1102 Full'!$A$3:$AC$103,21,TRUE)</f>
        <v>-114.39868</v>
      </c>
      <c r="AW19" s="22">
        <f ca="1">VLOOKUP(U5,'Base Torque B1102 Full'!$A$3:$AC$103,22,TRUE)</f>
        <v>-114.39868</v>
      </c>
      <c r="AX19" s="22">
        <f ca="1">VLOOKUP(V5,'Base Torque B1102 Full'!$A$3:$AC$103,23,TRUE)</f>
        <v>-114.39868</v>
      </c>
      <c r="AY19" s="22">
        <f ca="1">VLOOKUP(W5,'Base Torque B1102 Full'!$A$3:$AC$103,24,TRUE)</f>
        <v>-114.39868</v>
      </c>
      <c r="AZ19" s="22">
        <f ca="1">VLOOKUP(X5,'Base Torque B1102 Full'!$A$3:$AC$103,25,TRUE)</f>
        <v>-114.39868</v>
      </c>
      <c r="BA19" s="22">
        <f ca="1">VLOOKUP(Y5,'Base Torque B1102 Full'!$A$3:$AC$103,26,TRUE)</f>
        <v>-114.39868</v>
      </c>
      <c r="BB19" s="22">
        <f ca="1">VLOOKUP(Z5,'Base Torque B1102 Full'!$A$3:$AC$103,27,TRUE)</f>
        <v>-114.39868</v>
      </c>
      <c r="BC19" s="23">
        <f ca="1">VLOOKUP(AA5,'Base Torque B1102 Full'!$A$3:$AC$103,28,TRUE)</f>
        <v>-114.39868</v>
      </c>
    </row>
    <row r="20" spans="1:55">
      <c r="A20" s="2">
        <v>30</v>
      </c>
      <c r="B20" s="30">
        <f t="shared" si="0"/>
        <v>-40</v>
      </c>
      <c r="C20" s="31">
        <f t="shared" si="1"/>
        <v>-28.34375</v>
      </c>
      <c r="D20" s="31">
        <f t="shared" si="2"/>
        <v>-14.718749999999979</v>
      </c>
      <c r="E20" s="31">
        <f t="shared" si="3"/>
        <v>-1.2021396396397037</v>
      </c>
      <c r="F20" s="31">
        <f t="shared" si="4"/>
        <v>-1.61542792792795</v>
      </c>
      <c r="G20" s="31">
        <f t="shared" si="5"/>
        <v>-0.87654842342338668</v>
      </c>
      <c r="H20" s="31">
        <f t="shared" si="6"/>
        <v>0.11359797297299679</v>
      </c>
      <c r="I20" s="31">
        <f t="shared" si="7"/>
        <v>0.10810810810811589</v>
      </c>
      <c r="J20" s="31">
        <f t="shared" si="8"/>
        <v>0.97486413043480979</v>
      </c>
      <c r="K20" s="31">
        <f t="shared" si="9"/>
        <v>0.46875</v>
      </c>
      <c r="L20" s="31">
        <f t="shared" si="10"/>
        <v>7.4388586956487757E-2</v>
      </c>
      <c r="M20" s="31">
        <f t="shared" si="11"/>
        <v>-0.78600543478262352</v>
      </c>
      <c r="N20" s="31">
        <f t="shared" si="12"/>
        <v>-0.43172554347827408</v>
      </c>
      <c r="O20" s="31">
        <f t="shared" si="13"/>
        <v>-0.69955842391304301</v>
      </c>
      <c r="P20" s="31">
        <f t="shared" si="14"/>
        <v>-2.1169354838720622E-2</v>
      </c>
      <c r="Q20" s="31">
        <f t="shared" si="15"/>
        <v>1.6234879032258025</v>
      </c>
      <c r="R20" s="31">
        <f t="shared" si="16"/>
        <v>1.4218750000000018</v>
      </c>
      <c r="S20" s="31">
        <f t="shared" si="17"/>
        <v>-0.36743951612903469</v>
      </c>
      <c r="T20" s="31">
        <f t="shared" si="18"/>
        <v>9.4758064516129004E-2</v>
      </c>
      <c r="U20" s="31">
        <f t="shared" si="19"/>
        <v>0.32942708333333348</v>
      </c>
      <c r="V20" s="31">
        <f t="shared" si="20"/>
        <v>0.32942708333333348</v>
      </c>
      <c r="W20" s="31">
        <f t="shared" si="21"/>
        <v>0.32942708333333348</v>
      </c>
      <c r="X20" s="31">
        <f t="shared" si="22"/>
        <v>0.32942708333333348</v>
      </c>
      <c r="Y20" s="31">
        <f t="shared" si="23"/>
        <v>0.32942708333333348</v>
      </c>
      <c r="Z20" s="31">
        <f t="shared" si="24"/>
        <v>0.32942708333333348</v>
      </c>
      <c r="AA20" s="32">
        <f t="shared" si="25"/>
        <v>0.32942708333333348</v>
      </c>
      <c r="AC20" s="2">
        <v>30</v>
      </c>
      <c r="AD20" s="21">
        <f ca="1">VLOOKUP(B6,'Base Torque B1102 Full'!$A$3:$AC$103,2,TRUE)</f>
        <v>0</v>
      </c>
      <c r="AE20" s="22">
        <f ca="1">VLOOKUP(C6,'Base Torque B1102 Full'!$A$3:$AC$103,3,TRUE)</f>
        <v>68.065164444444449</v>
      </c>
      <c r="AF20" s="22">
        <f ca="1">VLOOKUP(D6,'Base Torque B1102 Full'!$A$3:$AC$103,4,TRUE)</f>
        <v>111.2004373333333</v>
      </c>
      <c r="AG20" s="22">
        <f ca="1">VLOOKUP(E6,'Base Torque B1102 Full'!$A$3:$AC$103,5,TRUE)</f>
        <v>151.95752977777778</v>
      </c>
      <c r="AH20" s="22">
        <f ca="1">VLOOKUP(F6,'Base Torque B1102 Full'!$A$3:$AC$103,6,TRUE)</f>
        <v>127.35566311111111</v>
      </c>
      <c r="AI20" s="22">
        <f ca="1">VLOOKUP(G6,'Base Torque B1102 Full'!$A$3:$AC$103,7,TRUE)</f>
        <v>102.67179022222223</v>
      </c>
      <c r="AJ20" s="22">
        <f ca="1">VLOOKUP(H6,'Base Torque B1102 Full'!$A$3:$AC$103,8,TRUE)</f>
        <v>98.161447999999993</v>
      </c>
      <c r="AK20" s="22">
        <f ca="1">VLOOKUP(I6,'Base Torque B1102 Full'!$A$3:$AC$103,9,TRUE)</f>
        <v>83.07230311111114</v>
      </c>
      <c r="AL20" s="22">
        <f ca="1">VLOOKUP(J6,'Base Torque B1102 Full'!$A$3:$AC$103,10,TRUE)</f>
        <v>70.361338666666668</v>
      </c>
      <c r="AM20" s="22">
        <f ca="1">VLOOKUP(K6,'Base Torque B1102 Full'!$A$3:$AC$103,11,TRUE)</f>
        <v>54.370125333333327</v>
      </c>
      <c r="AN20" s="22">
        <f ca="1">VLOOKUP(L6,'Base Torque B1102 Full'!$A$3:$AC$103,12,TRUE)</f>
        <v>36.164743999999999</v>
      </c>
      <c r="AO20" s="22">
        <f ca="1">VLOOKUP(M6,'Base Torque B1102 Full'!$A$3:$AC$103,13,TRUE)</f>
        <v>14.679113777777777</v>
      </c>
      <c r="AP20" s="22">
        <f ca="1">VLOOKUP(N6,'Base Torque B1102 Full'!$A$3:$AC$103,14,TRUE)</f>
        <v>1.476111999999997</v>
      </c>
      <c r="AQ20" s="22">
        <f ca="1">VLOOKUP(O6,'Base Torque B1102 Full'!$A$3:$AC$103,15,TRUE)</f>
        <v>-16.237232000000002</v>
      </c>
      <c r="AR20" s="22">
        <f ca="1">VLOOKUP(P6,'Base Torque B1102 Full'!$A$3:$AC$103,16,TRUE)</f>
        <v>-38.378912</v>
      </c>
      <c r="AS20" s="22">
        <f ca="1">VLOOKUP(Q6,'Base Torque B1102 Full'!$A$3:$AC$103,17,TRUE)</f>
        <v>-50.925863999999962</v>
      </c>
      <c r="AT20" s="22">
        <f ca="1">VLOOKUP(R6,'Base Torque B1102 Full'!$A$3:$AC$103,18,TRUE)</f>
        <v>-66.794067999999982</v>
      </c>
      <c r="AU20" s="22">
        <f ca="1">VLOOKUP(S6,'Base Torque B1102 Full'!$A$3:$AC$103,20,TRUE)</f>
        <v>-89.140763555555552</v>
      </c>
      <c r="AV20" s="22">
        <f ca="1">VLOOKUP(T6,'Base Torque B1102 Full'!$A$3:$AC$103,21,TRUE)</f>
        <v>-101.76972177777778</v>
      </c>
      <c r="AW20" s="22">
        <f ca="1">VLOOKUP(U6,'Base Torque B1102 Full'!$A$3:$AC$103,22,TRUE)</f>
        <v>-114.39868</v>
      </c>
      <c r="AX20" s="22">
        <f ca="1">VLOOKUP(V6,'Base Torque B1102 Full'!$A$3:$AC$103,23,TRUE)</f>
        <v>-114.39868</v>
      </c>
      <c r="AY20" s="22">
        <f ca="1">VLOOKUP(W6,'Base Torque B1102 Full'!$A$3:$AC$103,24,TRUE)</f>
        <v>-114.39868</v>
      </c>
      <c r="AZ20" s="22">
        <f ca="1">VLOOKUP(X6,'Base Torque B1102 Full'!$A$3:$AC$103,25,TRUE)</f>
        <v>-114.39868</v>
      </c>
      <c r="BA20" s="22">
        <f ca="1">VLOOKUP(Y6,'Base Torque B1102 Full'!$A$3:$AC$103,26,TRUE)</f>
        <v>-114.39868</v>
      </c>
      <c r="BB20" s="22">
        <f ca="1">VLOOKUP(Z6,'Base Torque B1102 Full'!$A$3:$AC$103,27,TRUE)</f>
        <v>-114.39868</v>
      </c>
      <c r="BC20" s="23">
        <f ca="1">VLOOKUP(AA6,'Base Torque B1102 Full'!$A$3:$AC$103,28,TRUE)</f>
        <v>-114.39868</v>
      </c>
    </row>
    <row r="21" spans="1:55">
      <c r="A21" s="2">
        <v>40</v>
      </c>
      <c r="B21" s="30">
        <f t="shared" si="0"/>
        <v>-56.90625</v>
      </c>
      <c r="C21" s="31">
        <f t="shared" si="1"/>
        <v>-40.780827702702702</v>
      </c>
      <c r="D21" s="31">
        <f t="shared" si="2"/>
        <v>-20.621621621621578</v>
      </c>
      <c r="E21" s="31">
        <f t="shared" si="3"/>
        <v>-2.4239130434782581</v>
      </c>
      <c r="F21" s="31">
        <f t="shared" si="4"/>
        <v>-2.1120923913043441</v>
      </c>
      <c r="G21" s="31">
        <f t="shared" si="5"/>
        <v>-1.5315315315313924</v>
      </c>
      <c r="H21" s="31">
        <f t="shared" si="6"/>
        <v>-1.0837556306305522</v>
      </c>
      <c r="I21" s="31">
        <f t="shared" si="7"/>
        <v>-0.79560810810805194</v>
      </c>
      <c r="J21" s="31">
        <f t="shared" si="8"/>
        <v>-1.0823479729730252</v>
      </c>
      <c r="K21" s="31">
        <f t="shared" si="9"/>
        <v>-0.29729729729736221</v>
      </c>
      <c r="L21" s="31">
        <f t="shared" si="10"/>
        <v>-0.71157094594592962</v>
      </c>
      <c r="M21" s="31">
        <f t="shared" si="11"/>
        <v>-0.77394701086960183</v>
      </c>
      <c r="N21" s="31">
        <f t="shared" si="12"/>
        <v>-1.7374320652174013</v>
      </c>
      <c r="O21" s="31">
        <f t="shared" si="13"/>
        <v>-1.1824048913043228</v>
      </c>
      <c r="P21" s="31">
        <f t="shared" si="14"/>
        <v>-0.44293478260868469</v>
      </c>
      <c r="Q21" s="31">
        <f t="shared" si="15"/>
        <v>1.1433423913043441</v>
      </c>
      <c r="R21" s="31">
        <f t="shared" si="16"/>
        <v>-4.6874999999998224E-2</v>
      </c>
      <c r="S21" s="31">
        <f t="shared" si="17"/>
        <v>1.3583669354838737</v>
      </c>
      <c r="T21" s="31">
        <f t="shared" si="18"/>
        <v>0.42943548387096531</v>
      </c>
      <c r="U21" s="31">
        <f t="shared" si="19"/>
        <v>0.32942708333333348</v>
      </c>
      <c r="V21" s="31">
        <f t="shared" si="20"/>
        <v>0.32942708333333348</v>
      </c>
      <c r="W21" s="31">
        <f t="shared" si="21"/>
        <v>0.32942708333333348</v>
      </c>
      <c r="X21" s="31">
        <f t="shared" si="22"/>
        <v>0.32942708333333348</v>
      </c>
      <c r="Y21" s="31">
        <f t="shared" si="23"/>
        <v>0.32942708333333348</v>
      </c>
      <c r="Z21" s="31">
        <f t="shared" si="24"/>
        <v>0.32942708333333348</v>
      </c>
      <c r="AA21" s="32">
        <f t="shared" si="25"/>
        <v>0.32942708333333348</v>
      </c>
      <c r="AC21" s="2">
        <v>40</v>
      </c>
      <c r="AD21" s="21">
        <f ca="1">VLOOKUP(B7,'Base Torque B1102 Full'!$A$3:$AC$103,2,TRUE)</f>
        <v>0</v>
      </c>
      <c r="AE21" s="22">
        <f ca="1">VLOOKUP(C7,'Base Torque B1102 Full'!$A$3:$AC$103,3,TRUE)</f>
        <v>92.010981333333376</v>
      </c>
      <c r="AF21" s="22">
        <f ca="1">VLOOKUP(D7,'Base Torque B1102 Full'!$A$3:$AC$103,4,TRUE)</f>
        <v>149.98938044444441</v>
      </c>
      <c r="AG21" s="22">
        <f ca="1">VLOOKUP(E7,'Base Torque B1102 Full'!$A$3:$AC$103,5,TRUE)</f>
        <v>203.78546222222221</v>
      </c>
      <c r="AH21" s="22">
        <f ca="1">VLOOKUP(F7,'Base Torque B1102 Full'!$A$3:$AC$103,6,TRUE)</f>
        <v>193.37067200000001</v>
      </c>
      <c r="AI21" s="22">
        <f ca="1">VLOOKUP(G7,'Base Torque B1102 Full'!$A$3:$AC$103,7,TRUE)</f>
        <v>180.08566400000001</v>
      </c>
      <c r="AJ21" s="22">
        <f ca="1">VLOOKUP(H7,'Base Torque B1102 Full'!$A$3:$AC$103,8,TRUE)</f>
        <v>153.92567911111109</v>
      </c>
      <c r="AK21" s="22">
        <f ca="1">VLOOKUP(I7,'Base Torque B1102 Full'!$A$3:$AC$103,9,TRUE)</f>
        <v>139.41057777777777</v>
      </c>
      <c r="AL21" s="22">
        <f ca="1">VLOOKUP(J7,'Base Torque B1102 Full'!$A$3:$AC$103,10,TRUE)</f>
        <v>122.76331466666666</v>
      </c>
      <c r="AM21" s="22">
        <f ca="1">VLOOKUP(K7,'Base Torque B1102 Full'!$A$3:$AC$103,11,TRUE)</f>
        <v>113.98864888888889</v>
      </c>
      <c r="AN21" s="22">
        <f ca="1">VLOOKUP(L7,'Base Torque B1102 Full'!$A$3:$AC$103,12,TRUE)</f>
        <v>89.960825777777785</v>
      </c>
      <c r="AO21" s="22">
        <f ca="1">VLOOKUP(M7,'Base Torque B1102 Full'!$A$3:$AC$103,13,TRUE)</f>
        <v>61.750685333333337</v>
      </c>
      <c r="AP21" s="22">
        <f ca="1">VLOOKUP(N7,'Base Torque B1102 Full'!$A$3:$AC$103,14,TRUE)</f>
        <v>45.759472000000002</v>
      </c>
      <c r="AQ21" s="22">
        <f ca="1">VLOOKUP(O7,'Base Torque B1102 Full'!$A$3:$AC$103,15,TRUE)</f>
        <v>36.902799999999992</v>
      </c>
      <c r="AR21" s="22">
        <f ca="1">VLOOKUP(P7,'Base Torque B1102 Full'!$A$3:$AC$103,16,TRUE)</f>
        <v>18.697418666666657</v>
      </c>
      <c r="AS21" s="22">
        <f ca="1">VLOOKUP(Q7,'Base Torque B1102 Full'!$A$3:$AC$103,17,TRUE)</f>
        <v>-13.531026666666659</v>
      </c>
      <c r="AT21" s="22">
        <f ca="1">VLOOKUP(R7,'Base Torque B1102 Full'!$A$3:$AC$103,18,TRUE)</f>
        <v>-37.025809333333328</v>
      </c>
      <c r="AU21" s="22">
        <f ca="1">VLOOKUP(S7,'Base Torque B1102 Full'!$A$3:$AC$103,20,TRUE)</f>
        <v>-57.568367999999992</v>
      </c>
      <c r="AV21" s="22">
        <f ca="1">VLOOKUP(T7,'Base Torque B1102 Full'!$A$3:$AC$103,21,TRUE)</f>
        <v>-89.140763555555552</v>
      </c>
      <c r="AW21" s="22">
        <f ca="1">VLOOKUP(U7,'Base Torque B1102 Full'!$A$3:$AC$103,22,TRUE)</f>
        <v>-114.39868</v>
      </c>
      <c r="AX21" s="22">
        <f ca="1">VLOOKUP(V7,'Base Torque B1102 Full'!$A$3:$AC$103,23,TRUE)</f>
        <v>-114.39868</v>
      </c>
      <c r="AY21" s="22">
        <f ca="1">VLOOKUP(W7,'Base Torque B1102 Full'!$A$3:$AC$103,24,TRUE)</f>
        <v>-114.39868</v>
      </c>
      <c r="AZ21" s="22">
        <f ca="1">VLOOKUP(X7,'Base Torque B1102 Full'!$A$3:$AC$103,25,TRUE)</f>
        <v>-114.39868</v>
      </c>
      <c r="BA21" s="22">
        <f ca="1">VLOOKUP(Y7,'Base Torque B1102 Full'!$A$3:$AC$103,26,TRUE)</f>
        <v>-114.39868</v>
      </c>
      <c r="BB21" s="22">
        <f ca="1">VLOOKUP(Z7,'Base Torque B1102 Full'!$A$3:$AC$103,27,TRUE)</f>
        <v>-114.39868</v>
      </c>
      <c r="BC21" s="23">
        <f ca="1">VLOOKUP(AA7,'Base Torque B1102 Full'!$A$3:$AC$103,28,TRUE)</f>
        <v>-114.39868</v>
      </c>
    </row>
    <row r="22" spans="1:55">
      <c r="A22" s="2">
        <v>50</v>
      </c>
      <c r="B22" s="30">
        <f t="shared" si="0"/>
        <v>-85</v>
      </c>
      <c r="C22" s="31">
        <f t="shared" si="1"/>
        <v>-75.052309782608688</v>
      </c>
      <c r="D22" s="31">
        <f t="shared" si="2"/>
        <v>-29.570652173913043</v>
      </c>
      <c r="E22" s="31">
        <f t="shared" si="3"/>
        <v>-2.0146059782610592</v>
      </c>
      <c r="F22" s="31">
        <f t="shared" si="4"/>
        <v>-2.3561480978262139</v>
      </c>
      <c r="G22" s="31">
        <f t="shared" si="5"/>
        <v>-2.0346467391303662</v>
      </c>
      <c r="H22" s="31">
        <f t="shared" si="6"/>
        <v>-1.6480978260868611</v>
      </c>
      <c r="I22" s="31">
        <f t="shared" si="7"/>
        <v>-1.7595108695651618</v>
      </c>
      <c r="J22" s="31">
        <f t="shared" si="8"/>
        <v>-1.2316576086955848</v>
      </c>
      <c r="K22" s="31">
        <f t="shared" si="9"/>
        <v>-1.4575407608695485</v>
      </c>
      <c r="L22" s="31">
        <f t="shared" si="10"/>
        <v>-1.3267663043478066</v>
      </c>
      <c r="M22" s="31">
        <f t="shared" si="11"/>
        <v>-2.25</v>
      </c>
      <c r="N22" s="31">
        <f t="shared" si="12"/>
        <v>-1.1650815217391397</v>
      </c>
      <c r="O22" s="31">
        <f t="shared" si="13"/>
        <v>-1.2183277027027195</v>
      </c>
      <c r="P22" s="31">
        <f t="shared" si="14"/>
        <v>-0.22114301801795477</v>
      </c>
      <c r="Q22" s="31">
        <f t="shared" si="15"/>
        <v>0.47381756756756843</v>
      </c>
      <c r="R22" s="31">
        <f t="shared" si="16"/>
        <v>-1.4519361413043548</v>
      </c>
      <c r="S22" s="31">
        <f t="shared" si="17"/>
        <v>0.3896169354838932</v>
      </c>
      <c r="T22" s="31">
        <f t="shared" si="18"/>
        <v>1.4879032258064502</v>
      </c>
      <c r="U22" s="31">
        <f t="shared" si="19"/>
        <v>0.32942708333333348</v>
      </c>
      <c r="V22" s="31">
        <f t="shared" si="20"/>
        <v>0.32942708333333348</v>
      </c>
      <c r="W22" s="31">
        <f t="shared" si="21"/>
        <v>0.32942708333333348</v>
      </c>
      <c r="X22" s="31">
        <f t="shared" si="22"/>
        <v>0.32942708333333348</v>
      </c>
      <c r="Y22" s="31">
        <f t="shared" si="23"/>
        <v>0.32942708333333348</v>
      </c>
      <c r="Z22" s="31">
        <f t="shared" si="24"/>
        <v>0.32942708333333348</v>
      </c>
      <c r="AA22" s="32">
        <f t="shared" si="25"/>
        <v>0.32942708333333348</v>
      </c>
      <c r="AC22" s="2">
        <v>50</v>
      </c>
      <c r="AD22" s="21">
        <f ca="1">VLOOKUP(B8,'Base Torque B1102 Full'!$A$3:$AC$103,2,TRUE)</f>
        <v>0</v>
      </c>
      <c r="AE22" s="22">
        <f ca="1">VLOOKUP(C8,'Base Torque B1102 Full'!$A$3:$AC$103,3,TRUE)</f>
        <v>201.32527555555549</v>
      </c>
      <c r="AF22" s="22">
        <f ca="1">VLOOKUP(D8,'Base Torque B1102 Full'!$A$3:$AC$103,4,TRUE)</f>
        <v>186.81017422222214</v>
      </c>
      <c r="AG22" s="22">
        <f ca="1">VLOOKUP(E8,'Base Torque B1102 Full'!$A$3:$AC$103,5,TRUE)</f>
        <v>268.89840266666675</v>
      </c>
      <c r="AH22" s="22">
        <f ca="1">VLOOKUP(F8,'Base Torque B1102 Full'!$A$3:$AC$103,6,TRUE)</f>
        <v>256.5154631111111</v>
      </c>
      <c r="AI22" s="22">
        <f ca="1">VLOOKUP(G8,'Base Torque B1102 Full'!$A$3:$AC$103,7,TRUE)</f>
        <v>259.05765600000001</v>
      </c>
      <c r="AJ22" s="22">
        <f ca="1">VLOOKUP(H8,'Base Torque B1102 Full'!$A$3:$AC$103,8,TRUE)</f>
        <v>239.13014400000009</v>
      </c>
      <c r="AK22" s="22">
        <f ca="1">VLOOKUP(I8,'Base Torque B1102 Full'!$A$3:$AC$103,9,TRUE)</f>
        <v>221.74482488888879</v>
      </c>
      <c r="AL22" s="22">
        <f ca="1">VLOOKUP(J8,'Base Torque B1102 Full'!$A$3:$AC$103,10,TRUE)</f>
        <v>218.71059466666671</v>
      </c>
      <c r="AM22" s="22">
        <f ca="1">VLOOKUP(K8,'Base Torque B1102 Full'!$A$3:$AC$103,11,TRUE)</f>
        <v>212.80614666666673</v>
      </c>
      <c r="AN22" s="22">
        <f ca="1">VLOOKUP(L8,'Base Torque B1102 Full'!$A$3:$AC$103,12,TRUE)</f>
        <v>209.0338604444444</v>
      </c>
      <c r="AO22" s="22">
        <f ca="1">VLOOKUP(M8,'Base Torque B1102 Full'!$A$3:$AC$103,13,TRUE)</f>
        <v>185.4980746666667</v>
      </c>
      <c r="AP22" s="22">
        <f ca="1">VLOOKUP(N8,'Base Torque B1102 Full'!$A$3:$AC$103,14,TRUE)</f>
        <v>197.14295822222221</v>
      </c>
      <c r="AQ22" s="22">
        <f ca="1">VLOOKUP(O8,'Base Torque B1102 Full'!$A$3:$AC$103,15,TRUE)</f>
        <v>179.34760800000001</v>
      </c>
      <c r="AR22" s="22">
        <f ca="1">VLOOKUP(P8,'Base Torque B1102 Full'!$A$3:$AC$103,16,TRUE)</f>
        <v>150.48141777777778</v>
      </c>
      <c r="AS22" s="22">
        <f ca="1">VLOOKUP(Q8,'Base Torque B1102 Full'!$A$3:$AC$103,17,TRUE)</f>
        <v>83.072303111111111</v>
      </c>
      <c r="AT22" s="22">
        <f ca="1">VLOOKUP(R8,'Base Torque B1102 Full'!$A$3:$AC$103,18,TRUE)</f>
        <v>12.874976888888888</v>
      </c>
      <c r="AU22" s="22">
        <f ca="1">VLOOKUP(S8,'Base Torque B1102 Full'!$A$3:$AC$103,20,TRUE)</f>
        <v>-26.077978666666674</v>
      </c>
      <c r="AV22" s="22">
        <f ca="1">VLOOKUP(T8,'Base Torque B1102 Full'!$A$3:$AC$103,21,TRUE)</f>
        <v>-63.882847111111104</v>
      </c>
      <c r="AW22" s="22">
        <f ca="1">VLOOKUP(U8,'Base Torque B1102 Full'!$A$3:$AC$103,22,TRUE)</f>
        <v>-114.39868</v>
      </c>
      <c r="AX22" s="22">
        <f ca="1">VLOOKUP(V8,'Base Torque B1102 Full'!$A$3:$AC$103,23,TRUE)</f>
        <v>-114.39868</v>
      </c>
      <c r="AY22" s="22">
        <f ca="1">VLOOKUP(W8,'Base Torque B1102 Full'!$A$3:$AC$103,24,TRUE)</f>
        <v>-114.39868</v>
      </c>
      <c r="AZ22" s="22">
        <f ca="1">VLOOKUP(X8,'Base Torque B1102 Full'!$A$3:$AC$103,25,TRUE)</f>
        <v>-114.39868</v>
      </c>
      <c r="BA22" s="22">
        <f ca="1">VLOOKUP(Y8,'Base Torque B1102 Full'!$A$3:$AC$103,26,TRUE)</f>
        <v>-114.39868</v>
      </c>
      <c r="BB22" s="22">
        <f ca="1">VLOOKUP(Z8,'Base Torque B1102 Full'!$A$3:$AC$103,27,TRUE)</f>
        <v>-114.39868</v>
      </c>
      <c r="BC22" s="23">
        <f ca="1">VLOOKUP(AA8,'Base Torque B1102 Full'!$A$3:$AC$103,28,TRUE)</f>
        <v>-114.39868</v>
      </c>
    </row>
    <row r="23" spans="1:55">
      <c r="A23" s="2">
        <v>60</v>
      </c>
      <c r="B23" s="30">
        <f t="shared" si="0"/>
        <v>-85</v>
      </c>
      <c r="C23" s="31">
        <f t="shared" si="1"/>
        <v>-75.052309782608688</v>
      </c>
      <c r="D23" s="31">
        <f t="shared" si="2"/>
        <v>-35.383152173913032</v>
      </c>
      <c r="E23" s="31">
        <f t="shared" si="3"/>
        <v>-2.931385869565247</v>
      </c>
      <c r="F23" s="31">
        <f t="shared" si="4"/>
        <v>0.46399456521724858</v>
      </c>
      <c r="G23" s="31">
        <f t="shared" si="5"/>
        <v>-1.2770040760868113</v>
      </c>
      <c r="H23" s="31">
        <f t="shared" si="6"/>
        <v>0.36277173913057936</v>
      </c>
      <c r="I23" s="31">
        <f t="shared" si="7"/>
        <v>1.2588315217391823</v>
      </c>
      <c r="J23" s="31">
        <f t="shared" si="8"/>
        <v>-0.4028532608695059</v>
      </c>
      <c r="K23" s="31">
        <f t="shared" si="9"/>
        <v>-0.11209239130437254</v>
      </c>
      <c r="L23" s="31">
        <f t="shared" si="10"/>
        <v>-1.2734375</v>
      </c>
      <c r="M23" s="31">
        <f t="shared" si="11"/>
        <v>-1.3226902173911981</v>
      </c>
      <c r="N23" s="31">
        <f t="shared" si="12"/>
        <v>-1.609375</v>
      </c>
      <c r="O23" s="31">
        <f t="shared" si="13"/>
        <v>-1.8512228260868611</v>
      </c>
      <c r="P23" s="31">
        <f t="shared" si="14"/>
        <v>-0.87364130434784215</v>
      </c>
      <c r="Q23" s="31">
        <f t="shared" si="15"/>
        <v>-1.0599662162162176</v>
      </c>
      <c r="R23" s="31">
        <f t="shared" si="16"/>
        <v>1.0063344594594383</v>
      </c>
      <c r="S23" s="31">
        <f t="shared" si="17"/>
        <v>-0.4633152173913011</v>
      </c>
      <c r="T23" s="31">
        <f t="shared" si="18"/>
        <v>0.65524193548387366</v>
      </c>
      <c r="U23" s="31">
        <f t="shared" si="19"/>
        <v>0.32942708333333348</v>
      </c>
      <c r="V23" s="31">
        <f t="shared" si="20"/>
        <v>0.32942708333333348</v>
      </c>
      <c r="W23" s="31">
        <f t="shared" si="21"/>
        <v>0.32942708333333348</v>
      </c>
      <c r="X23" s="31">
        <f t="shared" si="22"/>
        <v>0.32942708333333348</v>
      </c>
      <c r="Y23" s="31">
        <f t="shared" si="23"/>
        <v>0.32942708333333348</v>
      </c>
      <c r="Z23" s="31">
        <f t="shared" si="24"/>
        <v>0.32942708333333348</v>
      </c>
      <c r="AA23" s="32">
        <f t="shared" si="25"/>
        <v>0.32942708333333348</v>
      </c>
      <c r="AC23" s="2">
        <v>60</v>
      </c>
      <c r="AD23" s="21">
        <f ca="1">VLOOKUP(B9,'Base Torque B1102 Full'!$A$3:$AC$103,2,TRUE)</f>
        <v>0</v>
      </c>
      <c r="AE23" s="22">
        <f ca="1">VLOOKUP(C9,'Base Torque B1102 Full'!$A$3:$AC$103,3,TRUE)</f>
        <v>201.32527555555549</v>
      </c>
      <c r="AF23" s="22">
        <f ca="1">VLOOKUP(D9,'Base Torque B1102 Full'!$A$3:$AC$103,4,TRUE)</f>
        <v>209.60790400000002</v>
      </c>
      <c r="AG23" s="22">
        <f ca="1">VLOOKUP(E9,'Base Torque B1102 Full'!$A$3:$AC$103,5,TRUE)</f>
        <v>301.61888533333337</v>
      </c>
      <c r="AH23" s="22">
        <f ca="1">VLOOKUP(F9,'Base Torque B1102 Full'!$A$3:$AC$103,6,TRUE)</f>
        <v>319.41423555555554</v>
      </c>
      <c r="AI23" s="22">
        <f ca="1">VLOOKUP(G9,'Base Torque B1102 Full'!$A$3:$AC$103,7,TRUE)</f>
        <v>324.33460888888885</v>
      </c>
      <c r="AJ23" s="22">
        <f ca="1">VLOOKUP(H9,'Base Torque B1102 Full'!$A$3:$AC$103,8,TRUE)</f>
        <v>329.17297600000001</v>
      </c>
      <c r="AK23" s="22">
        <f ca="1">VLOOKUP(I9,'Base Torque B1102 Full'!$A$3:$AC$103,9,TRUE)</f>
        <v>333.60131200000006</v>
      </c>
      <c r="AL23" s="22">
        <f ca="1">VLOOKUP(J9,'Base Torque B1102 Full'!$A$3:$AC$103,10,TRUE)</f>
        <v>325.56470222222208</v>
      </c>
      <c r="AM23" s="22">
        <f ca="1">VLOOKUP(K9,'Base Torque B1102 Full'!$A$3:$AC$103,11,TRUE)</f>
        <v>317.93812355555536</v>
      </c>
      <c r="AN23" s="22">
        <f ca="1">VLOOKUP(L9,'Base Torque B1102 Full'!$A$3:$AC$103,12,TRUE)</f>
        <v>300.06076711111098</v>
      </c>
      <c r="AO23" s="22">
        <f ca="1">VLOOKUP(M9,'Base Torque B1102 Full'!$A$3:$AC$103,13,TRUE)</f>
        <v>271.27658311111111</v>
      </c>
      <c r="AP23" s="22">
        <f ca="1">VLOOKUP(N9,'Base Torque B1102 Full'!$A$3:$AC$103,14,TRUE)</f>
        <v>277.7550746666667</v>
      </c>
      <c r="AQ23" s="22">
        <f ca="1">VLOOKUP(O9,'Base Torque B1102 Full'!$A$3:$AC$103,15,TRUE)</f>
        <v>262.74793599999998</v>
      </c>
      <c r="AR23" s="22">
        <f ca="1">VLOOKUP(P9,'Base Torque B1102 Full'!$A$3:$AC$103,16,TRUE)</f>
        <v>237.654032</v>
      </c>
      <c r="AS23" s="22">
        <f ca="1">VLOOKUP(Q9,'Base Torque B1102 Full'!$A$3:$AC$103,17,TRUE)</f>
        <v>171.72102933333335</v>
      </c>
      <c r="AT23" s="22">
        <f ca="1">VLOOKUP(R9,'Base Torque B1102 Full'!$A$3:$AC$103,18,TRUE)</f>
        <v>105.62401422222223</v>
      </c>
      <c r="AU23" s="22">
        <f ca="1">VLOOKUP(S9,'Base Torque B1102 Full'!$A$3:$AC$103,20,TRUE)</f>
        <v>-10.332784000000007</v>
      </c>
      <c r="AV23" s="22">
        <f ca="1">VLOOKUP(T9,'Base Torque B1102 Full'!$A$3:$AC$103,21,TRUE)</f>
        <v>-57.568368</v>
      </c>
      <c r="AW23" s="22">
        <f ca="1">VLOOKUP(U9,'Base Torque B1102 Full'!$A$3:$AC$103,22,TRUE)</f>
        <v>-114.39868</v>
      </c>
      <c r="AX23" s="22">
        <f ca="1">VLOOKUP(V9,'Base Torque B1102 Full'!$A$3:$AC$103,23,TRUE)</f>
        <v>-114.39868</v>
      </c>
      <c r="AY23" s="22">
        <f ca="1">VLOOKUP(W9,'Base Torque B1102 Full'!$A$3:$AC$103,24,TRUE)</f>
        <v>-114.39868</v>
      </c>
      <c r="AZ23" s="22">
        <f ca="1">VLOOKUP(X9,'Base Torque B1102 Full'!$A$3:$AC$103,25,TRUE)</f>
        <v>-114.39868</v>
      </c>
      <c r="BA23" s="22">
        <f ca="1">VLOOKUP(Y9,'Base Torque B1102 Full'!$A$3:$AC$103,26,TRUE)</f>
        <v>-114.39868</v>
      </c>
      <c r="BB23" s="22">
        <f ca="1">VLOOKUP(Z9,'Base Torque B1102 Full'!$A$3:$AC$103,27,TRUE)</f>
        <v>-114.39868</v>
      </c>
      <c r="BC23" s="23">
        <f ca="1">VLOOKUP(AA9,'Base Torque B1102 Full'!$A$3:$AC$103,28,TRUE)</f>
        <v>-114.39868</v>
      </c>
    </row>
    <row r="24" spans="1:55">
      <c r="A24" s="2">
        <v>70</v>
      </c>
      <c r="B24" s="30">
        <f t="shared" si="0"/>
        <v>-85</v>
      </c>
      <c r="C24" s="31">
        <f t="shared" si="1"/>
        <v>-75.052309782608688</v>
      </c>
      <c r="D24" s="31">
        <f t="shared" si="2"/>
        <v>-38.128396739130423</v>
      </c>
      <c r="E24" s="31">
        <f t="shared" si="3"/>
        <v>-1.6630434782609314</v>
      </c>
      <c r="F24" s="31">
        <f t="shared" si="4"/>
        <v>-0.94769021739153203</v>
      </c>
      <c r="G24" s="31">
        <f t="shared" si="5"/>
        <v>-1.8969089673910418</v>
      </c>
      <c r="H24" s="31">
        <f t="shared" si="6"/>
        <v>-2.2252038043478279</v>
      </c>
      <c r="I24" s="31">
        <f t="shared" si="7"/>
        <v>-2.1071671195652257</v>
      </c>
      <c r="J24" s="31">
        <f t="shared" si="8"/>
        <v>-0.37262228260860297</v>
      </c>
      <c r="K24" s="31">
        <f t="shared" si="9"/>
        <v>-0.4921875</v>
      </c>
      <c r="L24" s="31">
        <f t="shared" si="10"/>
        <v>-1.3444293478261073</v>
      </c>
      <c r="M24" s="31">
        <f t="shared" si="11"/>
        <v>-0.62092391304349803</v>
      </c>
      <c r="N24" s="31">
        <f t="shared" si="12"/>
        <v>-1.948369565217547</v>
      </c>
      <c r="O24" s="31">
        <f t="shared" si="13"/>
        <v>-3.1813858695652328</v>
      </c>
      <c r="P24" s="31">
        <f t="shared" si="14"/>
        <v>-2.3661684782608177</v>
      </c>
      <c r="Q24" s="31">
        <f t="shared" si="15"/>
        <v>-1.6661005434779952</v>
      </c>
      <c r="R24" s="31">
        <f t="shared" si="16"/>
        <v>-0.48641304347825098</v>
      </c>
      <c r="S24" s="31">
        <f t="shared" si="17"/>
        <v>1.0739020270269961</v>
      </c>
      <c r="T24" s="31">
        <f t="shared" si="18"/>
        <v>0.6008064516129128</v>
      </c>
      <c r="U24" s="31">
        <f t="shared" si="19"/>
        <v>0.32942708333333348</v>
      </c>
      <c r="V24" s="31">
        <f t="shared" si="20"/>
        <v>0.32942708333333348</v>
      </c>
      <c r="W24" s="31">
        <f t="shared" si="21"/>
        <v>0.32942708333333348</v>
      </c>
      <c r="X24" s="31">
        <f t="shared" si="22"/>
        <v>0.32942708333333348</v>
      </c>
      <c r="Y24" s="31">
        <f t="shared" si="23"/>
        <v>0.32942708333333348</v>
      </c>
      <c r="Z24" s="31">
        <f t="shared" si="24"/>
        <v>0.32942708333333348</v>
      </c>
      <c r="AA24" s="32">
        <f t="shared" si="25"/>
        <v>0.32942708333333348</v>
      </c>
      <c r="AC24" s="2">
        <v>70</v>
      </c>
      <c r="AD24" s="21">
        <f ca="1">VLOOKUP(B10,'Base Torque B1102 Full'!$A$3:$AC$103,2,TRUE)</f>
        <v>0</v>
      </c>
      <c r="AE24" s="22">
        <f ca="1">VLOOKUP(C10,'Base Torque B1102 Full'!$A$3:$AC$103,3,TRUE)</f>
        <v>201.32527555555549</v>
      </c>
      <c r="AF24" s="22">
        <f ca="1">VLOOKUP(D10,'Base Torque B1102 Full'!$A$3:$AC$103,4,TRUE)</f>
        <v>218.46457599999999</v>
      </c>
      <c r="AG24" s="22">
        <f ca="1">VLOOKUP(E10,'Base Torque B1102 Full'!$A$3:$AC$103,5,TRUE)</f>
        <v>327.69686400000001</v>
      </c>
      <c r="AH24" s="22">
        <f ca="1">VLOOKUP(F10,'Base Torque B1102 Full'!$A$3:$AC$103,6,TRUE)</f>
        <v>344.67215199999998</v>
      </c>
      <c r="AI24" s="22">
        <f ca="1">VLOOKUP(G10,'Base Torque B1102 Full'!$A$3:$AC$103,7,TRUE)</f>
        <v>362.38549599999999</v>
      </c>
      <c r="AJ24" s="22">
        <f ca="1">VLOOKUP(H10,'Base Torque B1102 Full'!$A$3:$AC$103,8,TRUE)</f>
        <v>370.50411200000002</v>
      </c>
      <c r="AK24" s="22">
        <f ca="1">VLOOKUP(I10,'Base Torque B1102 Full'!$A$3:$AC$103,9,TRUE)</f>
        <v>378.622728</v>
      </c>
      <c r="AL24" s="22">
        <f ca="1">VLOOKUP(J10,'Base Torque B1102 Full'!$A$3:$AC$103,10,TRUE)</f>
        <v>399.28829600000012</v>
      </c>
      <c r="AM24" s="22">
        <f ca="1">VLOOKUP(K10,'Base Torque B1102 Full'!$A$3:$AC$103,11,TRUE)</f>
        <v>395.0239724444445</v>
      </c>
      <c r="AN24" s="22">
        <f ca="1">VLOOKUP(L10,'Base Torque B1102 Full'!$A$3:$AC$103,12,TRUE)</f>
        <v>391.00566755555553</v>
      </c>
      <c r="AO24" s="22">
        <f ca="1">VLOOKUP(M10,'Base Torque B1102 Full'!$A$3:$AC$103,13,TRUE)</f>
        <v>377.14661599999988</v>
      </c>
      <c r="AP24" s="22">
        <f ca="1">VLOOKUP(N10,'Base Torque B1102 Full'!$A$3:$AC$103,14,TRUE)</f>
        <v>349.42851288888886</v>
      </c>
      <c r="AQ24" s="22">
        <f ca="1">VLOOKUP(O10,'Base Torque B1102 Full'!$A$3:$AC$103,15,TRUE)</f>
        <v>327.20482666666663</v>
      </c>
      <c r="AR24" s="22">
        <f ca="1">VLOOKUP(P10,'Base Torque B1102 Full'!$A$3:$AC$103,16,TRUE)</f>
        <v>301.45487288888893</v>
      </c>
      <c r="AS24" s="22">
        <f ca="1">VLOOKUP(Q10,'Base Torque B1102 Full'!$A$3:$AC$103,17,TRUE)</f>
        <v>271.60460799999998</v>
      </c>
      <c r="AT24" s="22">
        <f ca="1">VLOOKUP(R10,'Base Torque B1102 Full'!$A$3:$AC$103,18,TRUE)</f>
        <v>217.35749199999998</v>
      </c>
      <c r="AU24" s="22">
        <f ca="1">VLOOKUP(S10,'Base Torque B1102 Full'!$A$3:$AC$103,20,TRUE)</f>
        <v>97.013360888888883</v>
      </c>
      <c r="AV24" s="22">
        <f ca="1">VLOOKUP(T10,'Base Torque B1102 Full'!$A$3:$AC$103,21,TRUE)</f>
        <v>-47.071571555555558</v>
      </c>
      <c r="AW24" s="22">
        <f ca="1">VLOOKUP(U10,'Base Torque B1102 Full'!$A$3:$AC$103,22,TRUE)</f>
        <v>-114.39868</v>
      </c>
      <c r="AX24" s="22">
        <f ca="1">VLOOKUP(V10,'Base Torque B1102 Full'!$A$3:$AC$103,23,TRUE)</f>
        <v>-114.39868</v>
      </c>
      <c r="AY24" s="22">
        <f ca="1">VLOOKUP(W10,'Base Torque B1102 Full'!$A$3:$AC$103,24,TRUE)</f>
        <v>-114.39868</v>
      </c>
      <c r="AZ24" s="22">
        <f ca="1">VLOOKUP(X10,'Base Torque B1102 Full'!$A$3:$AC$103,25,TRUE)</f>
        <v>-114.39868</v>
      </c>
      <c r="BA24" s="22">
        <f ca="1">VLOOKUP(Y10,'Base Torque B1102 Full'!$A$3:$AC$103,26,TRUE)</f>
        <v>-114.39868</v>
      </c>
      <c r="BB24" s="22">
        <f ca="1">VLOOKUP(Z10,'Base Torque B1102 Full'!$A$3:$AC$103,27,TRUE)</f>
        <v>-114.39868</v>
      </c>
      <c r="BC24" s="23">
        <f ca="1">VLOOKUP(AA10,'Base Torque B1102 Full'!$A$3:$AC$103,28,TRUE)</f>
        <v>-114.39868</v>
      </c>
    </row>
    <row r="25" spans="1:55">
      <c r="A25" s="2">
        <v>80</v>
      </c>
      <c r="B25" s="30">
        <f t="shared" si="0"/>
        <v>-85</v>
      </c>
      <c r="C25" s="31">
        <f t="shared" si="1"/>
        <v>-75.052309782608688</v>
      </c>
      <c r="D25" s="31">
        <f t="shared" si="2"/>
        <v>-38.128396739130423</v>
      </c>
      <c r="E25" s="31">
        <f t="shared" si="3"/>
        <v>-1.6630434782609314</v>
      </c>
      <c r="F25" s="31">
        <f t="shared" si="4"/>
        <v>-0.94769021739153203</v>
      </c>
      <c r="G25" s="31">
        <f t="shared" si="5"/>
        <v>-1.8969089673910418</v>
      </c>
      <c r="H25" s="31">
        <f t="shared" si="6"/>
        <v>-2.0275135869566014</v>
      </c>
      <c r="I25" s="31">
        <f t="shared" si="7"/>
        <v>-0.89130434782593682</v>
      </c>
      <c r="J25" s="31">
        <f t="shared" si="8"/>
        <v>-2.0652173913040883</v>
      </c>
      <c r="K25" s="31">
        <f t="shared" si="9"/>
        <v>-0.91364247311827285</v>
      </c>
      <c r="L25" s="31">
        <f t="shared" si="10"/>
        <v>-0.58669354838707477</v>
      </c>
      <c r="M25" s="31">
        <f t="shared" si="11"/>
        <v>-0.28277853260891561</v>
      </c>
      <c r="N25" s="31">
        <f t="shared" si="12"/>
        <v>-1.3087635869567009</v>
      </c>
      <c r="O25" s="31">
        <f t="shared" si="13"/>
        <v>-1.234375</v>
      </c>
      <c r="P25" s="31">
        <f t="shared" si="14"/>
        <v>-2.2844769021737292</v>
      </c>
      <c r="Q25" s="31">
        <f t="shared" si="15"/>
        <v>-2.7330163043478422</v>
      </c>
      <c r="R25" s="31">
        <f t="shared" si="16"/>
        <v>-2.468325407608674</v>
      </c>
      <c r="S25" s="31">
        <f t="shared" si="17"/>
        <v>-0.93478260869574115</v>
      </c>
      <c r="T25" s="31">
        <f t="shared" si="18"/>
        <v>0.6864919354838932</v>
      </c>
      <c r="U25" s="31">
        <f t="shared" si="19"/>
        <v>0.32942708333333348</v>
      </c>
      <c r="V25" s="31">
        <f t="shared" si="20"/>
        <v>0.32942708333333348</v>
      </c>
      <c r="W25" s="31">
        <f t="shared" si="21"/>
        <v>0.32942708333333348</v>
      </c>
      <c r="X25" s="31">
        <f t="shared" si="22"/>
        <v>0.32942708333333348</v>
      </c>
      <c r="Y25" s="31">
        <f t="shared" si="23"/>
        <v>0.32942708333333348</v>
      </c>
      <c r="Z25" s="31">
        <f t="shared" si="24"/>
        <v>0.32942708333333348</v>
      </c>
      <c r="AA25" s="32">
        <f t="shared" si="25"/>
        <v>0.32942708333333348</v>
      </c>
      <c r="AC25" s="2">
        <v>80</v>
      </c>
      <c r="AD25" s="21">
        <f ca="1">VLOOKUP(B11,'Base Torque B1102 Full'!$A$3:$AC$103,2,TRUE)</f>
        <v>0</v>
      </c>
      <c r="AE25" s="22">
        <f ca="1">VLOOKUP(C11,'Base Torque B1102 Full'!$A$3:$AC$103,3,TRUE)</f>
        <v>201.32527555555549</v>
      </c>
      <c r="AF25" s="22">
        <f ca="1">VLOOKUP(D11,'Base Torque B1102 Full'!$A$3:$AC$103,4,TRUE)</f>
        <v>218.46457599999999</v>
      </c>
      <c r="AG25" s="22">
        <f ca="1">VLOOKUP(E11,'Base Torque B1102 Full'!$A$3:$AC$103,5,TRUE)</f>
        <v>327.69686400000001</v>
      </c>
      <c r="AH25" s="22">
        <f ca="1">VLOOKUP(F11,'Base Torque B1102 Full'!$A$3:$AC$103,6,TRUE)</f>
        <v>344.67215199999998</v>
      </c>
      <c r="AI25" s="22">
        <f ca="1">VLOOKUP(G11,'Base Torque B1102 Full'!$A$3:$AC$103,7,TRUE)</f>
        <v>362.38549599999999</v>
      </c>
      <c r="AJ25" s="22">
        <f ca="1">VLOOKUP(H11,'Base Torque B1102 Full'!$A$3:$AC$103,8,TRUE)</f>
        <v>412.16327288888891</v>
      </c>
      <c r="AK25" s="22">
        <f ca="1">VLOOKUP(I11,'Base Torque B1102 Full'!$A$3:$AC$103,9,TRUE)</f>
        <v>437.33918311111114</v>
      </c>
      <c r="AL25" s="22">
        <f ca="1">VLOOKUP(J11,'Base Torque B1102 Full'!$A$3:$AC$103,10,TRUE)</f>
        <v>453.90444000000002</v>
      </c>
      <c r="AM25" s="22">
        <f ca="1">VLOOKUP(K11,'Base Torque B1102 Full'!$A$3:$AC$103,11,TRUE)</f>
        <v>465.71333600000003</v>
      </c>
      <c r="AN25" s="22">
        <f ca="1">VLOOKUP(L11,'Base Torque B1102 Full'!$A$3:$AC$103,12,TRUE)</f>
        <v>469.56762844444427</v>
      </c>
      <c r="AO25" s="22">
        <f ca="1">VLOOKUP(M11,'Base Torque B1102 Full'!$A$3:$AC$103,13,TRUE)</f>
        <v>458.74280711111129</v>
      </c>
      <c r="AP25" s="22">
        <f ca="1">VLOOKUP(N11,'Base Torque B1102 Full'!$A$3:$AC$103,14,TRUE)</f>
        <v>427.3344239999999</v>
      </c>
      <c r="AQ25" s="22">
        <f ca="1">VLOOKUP(O11,'Base Torque B1102 Full'!$A$3:$AC$103,15,TRUE)</f>
        <v>401.66647644444453</v>
      </c>
      <c r="AR25" s="22">
        <f ca="1">VLOOKUP(P11,'Base Torque B1102 Full'!$A$3:$AC$103,16,TRUE)</f>
        <v>362.38549599999993</v>
      </c>
      <c r="AS25" s="22">
        <f ca="1">VLOOKUP(Q11,'Base Torque B1102 Full'!$A$3:$AC$103,17,TRUE)</f>
        <v>329.17297600000001</v>
      </c>
      <c r="AT25" s="22">
        <f ca="1">VLOOKUP(R11,'Base Torque B1102 Full'!$A$3:$AC$103,18,TRUE)</f>
        <v>290.79406399999993</v>
      </c>
      <c r="AU25" s="22">
        <f ca="1">VLOOKUP(S11,'Base Torque B1102 Full'!$A$3:$AC$103,20,TRUE)</f>
        <v>221.33479377777775</v>
      </c>
      <c r="AV25" s="22">
        <f ca="1">VLOOKUP(T11,'Base Torque B1102 Full'!$A$3:$AC$103,21,TRUE)</f>
        <v>-26.077978666666674</v>
      </c>
      <c r="AW25" s="22">
        <f ca="1">VLOOKUP(U11,'Base Torque B1102 Full'!$A$3:$AC$103,22,TRUE)</f>
        <v>-114.39868</v>
      </c>
      <c r="AX25" s="22">
        <f ca="1">VLOOKUP(V11,'Base Torque B1102 Full'!$A$3:$AC$103,23,TRUE)</f>
        <v>-114.39868</v>
      </c>
      <c r="AY25" s="22">
        <f ca="1">VLOOKUP(W11,'Base Torque B1102 Full'!$A$3:$AC$103,24,TRUE)</f>
        <v>-114.39868</v>
      </c>
      <c r="AZ25" s="22">
        <f ca="1">VLOOKUP(X11,'Base Torque B1102 Full'!$A$3:$AC$103,25,TRUE)</f>
        <v>-114.39868</v>
      </c>
      <c r="BA25" s="22">
        <f ca="1">VLOOKUP(Y11,'Base Torque B1102 Full'!$A$3:$AC$103,26,TRUE)</f>
        <v>-114.39868</v>
      </c>
      <c r="BB25" s="22">
        <f ca="1">VLOOKUP(Z11,'Base Torque B1102 Full'!$A$3:$AC$103,27,TRUE)</f>
        <v>-114.39868</v>
      </c>
      <c r="BC25" s="23">
        <f ca="1">VLOOKUP(AA11,'Base Torque B1102 Full'!$A$3:$AC$103,28,TRUE)</f>
        <v>-114.39868</v>
      </c>
    </row>
    <row r="26" spans="1:55">
      <c r="A26" s="2">
        <v>90</v>
      </c>
      <c r="B26" s="30">
        <f t="shared" si="0"/>
        <v>-85</v>
      </c>
      <c r="C26" s="31">
        <f t="shared" si="1"/>
        <v>-75.052309782608688</v>
      </c>
      <c r="D26" s="31">
        <f t="shared" si="2"/>
        <v>-38.128396739130423</v>
      </c>
      <c r="E26" s="31">
        <f t="shared" si="3"/>
        <v>-1.6630434782609314</v>
      </c>
      <c r="F26" s="31">
        <f t="shared" si="4"/>
        <v>-0.94769021739153203</v>
      </c>
      <c r="G26" s="31">
        <f t="shared" si="5"/>
        <v>-1.8969089673910418</v>
      </c>
      <c r="H26" s="31">
        <f t="shared" si="6"/>
        <v>-1.994565217391397</v>
      </c>
      <c r="I26" s="31">
        <f t="shared" si="7"/>
        <v>-1.6888440860215184</v>
      </c>
      <c r="J26" s="31">
        <f t="shared" si="8"/>
        <v>-0.44590053763441517</v>
      </c>
      <c r="K26" s="31">
        <f t="shared" si="9"/>
        <v>0.15658602150547551</v>
      </c>
      <c r="L26" s="31">
        <f t="shared" si="10"/>
        <v>0.88810483870986445</v>
      </c>
      <c r="M26" s="31">
        <f t="shared" si="11"/>
        <v>0.14801747311838653</v>
      </c>
      <c r="N26" s="31">
        <f t="shared" si="12"/>
        <v>-0.48487903225810669</v>
      </c>
      <c r="O26" s="31">
        <f t="shared" si="13"/>
        <v>-1.1905241935484128</v>
      </c>
      <c r="P26" s="31">
        <f t="shared" si="14"/>
        <v>-1.6494565217391681</v>
      </c>
      <c r="Q26" s="31">
        <f t="shared" si="15"/>
        <v>-1.5876358695650197</v>
      </c>
      <c r="R26" s="31">
        <f t="shared" si="16"/>
        <v>-1.5755774456521436</v>
      </c>
      <c r="S26" s="31">
        <f t="shared" si="17"/>
        <v>-2.7761548913042304</v>
      </c>
      <c r="T26" s="31">
        <f t="shared" si="18"/>
        <v>-0.9633152173913011</v>
      </c>
      <c r="U26" s="31">
        <f t="shared" si="19"/>
        <v>0.32942708333333348</v>
      </c>
      <c r="V26" s="31">
        <f t="shared" si="20"/>
        <v>0.32942708333333348</v>
      </c>
      <c r="W26" s="31">
        <f t="shared" si="21"/>
        <v>0.32942708333333348</v>
      </c>
      <c r="X26" s="31">
        <f t="shared" si="22"/>
        <v>0.32942708333333348</v>
      </c>
      <c r="Y26" s="31">
        <f t="shared" si="23"/>
        <v>0.32942708333333348</v>
      </c>
      <c r="Z26" s="31">
        <f t="shared" si="24"/>
        <v>0.32942708333333348</v>
      </c>
      <c r="AA26" s="32">
        <f t="shared" si="25"/>
        <v>0.32942708333333348</v>
      </c>
      <c r="AC26" s="2">
        <v>90</v>
      </c>
      <c r="AD26" s="21">
        <f ca="1">VLOOKUP(B12,'Base Torque B1102 Full'!$A$3:$AC$103,2,TRUE)</f>
        <v>0</v>
      </c>
      <c r="AE26" s="22">
        <f ca="1">VLOOKUP(C12,'Base Torque B1102 Full'!$A$3:$AC$103,3,TRUE)</f>
        <v>201.32527555555549</v>
      </c>
      <c r="AF26" s="22">
        <f ca="1">VLOOKUP(D12,'Base Torque B1102 Full'!$A$3:$AC$103,4,TRUE)</f>
        <v>218.46457599999999</v>
      </c>
      <c r="AG26" s="22">
        <f ca="1">VLOOKUP(E12,'Base Torque B1102 Full'!$A$3:$AC$103,5,TRUE)</f>
        <v>327.69686400000001</v>
      </c>
      <c r="AH26" s="22">
        <f ca="1">VLOOKUP(F12,'Base Torque B1102 Full'!$A$3:$AC$103,6,TRUE)</f>
        <v>344.67215199999998</v>
      </c>
      <c r="AI26" s="22">
        <f ca="1">VLOOKUP(G12,'Base Torque B1102 Full'!$A$3:$AC$103,7,TRUE)</f>
        <v>362.38549599999999</v>
      </c>
      <c r="AJ26" s="22">
        <f ca="1">VLOOKUP(H12,'Base Torque B1102 Full'!$A$3:$AC$103,8,TRUE)</f>
        <v>419.87185777777785</v>
      </c>
      <c r="AK26" s="22">
        <f ca="1">VLOOKUP(I12,'Base Torque B1102 Full'!$A$3:$AC$103,9,TRUE)</f>
        <v>478.67031911111116</v>
      </c>
      <c r="AL26" s="22">
        <f ca="1">VLOOKUP(J12,'Base Torque B1102 Full'!$A$3:$AC$103,10,TRUE)</f>
        <v>504.83030400000001</v>
      </c>
      <c r="AM26" s="22">
        <f ca="1">VLOOKUP(K12,'Base Torque B1102 Full'!$A$3:$AC$103,11,TRUE)</f>
        <v>520.32947999999999</v>
      </c>
      <c r="AN26" s="22">
        <f ca="1">VLOOKUP(L12,'Base Torque B1102 Full'!$A$3:$AC$103,12,TRUE)</f>
        <v>529.35016444444443</v>
      </c>
      <c r="AO26" s="22">
        <f ca="1">VLOOKUP(M12,'Base Torque B1102 Full'!$A$3:$AC$103,13,TRUE)</f>
        <v>531.40031999999997</v>
      </c>
      <c r="AP26" s="22">
        <f ca="1">VLOOKUP(N12,'Base Torque B1102 Full'!$A$3:$AC$103,14,TRUE)</f>
        <v>507.53650933333324</v>
      </c>
      <c r="AQ26" s="22">
        <f ca="1">VLOOKUP(O12,'Base Torque B1102 Full'!$A$3:$AC$103,15,TRUE)</f>
        <v>469.07559111111101</v>
      </c>
      <c r="AR26" s="22">
        <f ca="1">VLOOKUP(P12,'Base Torque B1102 Full'!$A$3:$AC$103,16,TRUE)</f>
        <v>430.04062933333336</v>
      </c>
      <c r="AS26" s="22">
        <f ca="1">VLOOKUP(Q12,'Base Torque B1102 Full'!$A$3:$AC$103,17,TRUE)</f>
        <v>401.58447022222225</v>
      </c>
      <c r="AT26" s="22">
        <f ca="1">VLOOKUP(R12,'Base Torque B1102 Full'!$A$3:$AC$103,18,TRUE)</f>
        <v>376.61357555555571</v>
      </c>
      <c r="AU26" s="22">
        <f ca="1">VLOOKUP(S12,'Base Torque B1102 Full'!$A$3:$AC$103,20,TRUE)</f>
        <v>315.14991199999997</v>
      </c>
      <c r="AV26" s="22">
        <f ca="1">VLOOKUP(T12,'Base Torque B1102 Full'!$A$3:$AC$103,21,TRUE)</f>
        <v>-10.332784</v>
      </c>
      <c r="AW26" s="22">
        <f ca="1">VLOOKUP(U12,'Base Torque B1102 Full'!$A$3:$AC$103,22,TRUE)</f>
        <v>-114.39868</v>
      </c>
      <c r="AX26" s="22">
        <f ca="1">VLOOKUP(V12,'Base Torque B1102 Full'!$A$3:$AC$103,23,TRUE)</f>
        <v>-114.39868</v>
      </c>
      <c r="AY26" s="22">
        <f ca="1">VLOOKUP(W12,'Base Torque B1102 Full'!$A$3:$AC$103,24,TRUE)</f>
        <v>-114.39868</v>
      </c>
      <c r="AZ26" s="22">
        <f ca="1">VLOOKUP(X12,'Base Torque B1102 Full'!$A$3:$AC$103,25,TRUE)</f>
        <v>-114.39868</v>
      </c>
      <c r="BA26" s="22">
        <f ca="1">VLOOKUP(Y12,'Base Torque B1102 Full'!$A$3:$AC$103,26,TRUE)</f>
        <v>-114.39868</v>
      </c>
      <c r="BB26" s="22">
        <f ca="1">VLOOKUP(Z12,'Base Torque B1102 Full'!$A$3:$AC$103,27,TRUE)</f>
        <v>-114.39868</v>
      </c>
      <c r="BC26" s="23">
        <f ca="1">VLOOKUP(AA12,'Base Torque B1102 Full'!$A$3:$AC$103,28,TRUE)</f>
        <v>-114.39868</v>
      </c>
    </row>
    <row r="27" spans="1:55" ht="15.75" thickBot="1">
      <c r="A27" s="2">
        <v>100</v>
      </c>
      <c r="B27" s="33">
        <f t="shared" si="0"/>
        <v>-85</v>
      </c>
      <c r="C27" s="34">
        <f t="shared" si="1"/>
        <v>-75.052309782608688</v>
      </c>
      <c r="D27" s="34">
        <f t="shared" si="2"/>
        <v>-38.128396739130423</v>
      </c>
      <c r="E27" s="34">
        <f t="shared" si="3"/>
        <v>-1.6630434782609314</v>
      </c>
      <c r="F27" s="34">
        <f t="shared" si="4"/>
        <v>-0.94769021739153203</v>
      </c>
      <c r="G27" s="34">
        <f t="shared" si="5"/>
        <v>-1.8969089673910418</v>
      </c>
      <c r="H27" s="34">
        <f t="shared" si="6"/>
        <v>-1.994565217391397</v>
      </c>
      <c r="I27" s="34">
        <f t="shared" si="7"/>
        <v>-1.6888440860215184</v>
      </c>
      <c r="J27" s="34">
        <f t="shared" si="8"/>
        <v>-0.44590053763441517</v>
      </c>
      <c r="K27" s="34">
        <f t="shared" si="9"/>
        <v>0.15658602150547551</v>
      </c>
      <c r="L27" s="34">
        <f t="shared" si="10"/>
        <v>0.88810483870986445</v>
      </c>
      <c r="M27" s="34">
        <f t="shared" si="11"/>
        <v>0.14801747311838653</v>
      </c>
      <c r="N27" s="34">
        <f t="shared" si="12"/>
        <v>-0.78881048387103192</v>
      </c>
      <c r="O27" s="34">
        <f t="shared" si="13"/>
        <v>-1.7137096774405336E-2</v>
      </c>
      <c r="P27" s="34">
        <f t="shared" si="14"/>
        <v>0.22698252688181242</v>
      </c>
      <c r="Q27" s="34">
        <f t="shared" si="15"/>
        <v>-0.52704973118272846</v>
      </c>
      <c r="R27" s="34">
        <f t="shared" si="16"/>
        <v>3.729838709672606E-2</v>
      </c>
      <c r="S27" s="34">
        <f t="shared" si="17"/>
        <v>-0.8021399456519589</v>
      </c>
      <c r="T27" s="34">
        <f t="shared" si="18"/>
        <v>-0.9633152173913011</v>
      </c>
      <c r="U27" s="34">
        <f t="shared" si="19"/>
        <v>0.32942708333333348</v>
      </c>
      <c r="V27" s="34">
        <f t="shared" si="20"/>
        <v>0.32942708333333348</v>
      </c>
      <c r="W27" s="34">
        <f t="shared" si="21"/>
        <v>0.32942708333333348</v>
      </c>
      <c r="X27" s="34">
        <f t="shared" si="22"/>
        <v>0.32942708333333348</v>
      </c>
      <c r="Y27" s="34">
        <f t="shared" si="23"/>
        <v>0.32942708333333348</v>
      </c>
      <c r="Z27" s="34">
        <f t="shared" si="24"/>
        <v>0.32942708333333348</v>
      </c>
      <c r="AA27" s="35">
        <f t="shared" si="25"/>
        <v>0.32942708333333348</v>
      </c>
      <c r="AC27" s="2">
        <v>100</v>
      </c>
      <c r="AD27" s="24">
        <f ca="1">VLOOKUP(B13,'Base Torque B1102 Full'!$A$3:$AC$103,2,TRUE)</f>
        <v>0</v>
      </c>
      <c r="AE27" s="25">
        <f ca="1">VLOOKUP(C13,'Base Torque B1102 Full'!$A$3:$AC$103,3,TRUE)</f>
        <v>201.32527555555549</v>
      </c>
      <c r="AF27" s="25">
        <f ca="1">VLOOKUP(D13,'Base Torque B1102 Full'!$A$3:$AC$103,4,TRUE)</f>
        <v>218.46457599999999</v>
      </c>
      <c r="AG27" s="25">
        <f ca="1">VLOOKUP(E13,'Base Torque B1102 Full'!$A$3:$AC$103,5,TRUE)</f>
        <v>327.69686400000001</v>
      </c>
      <c r="AH27" s="25">
        <f ca="1">VLOOKUP(F13,'Base Torque B1102 Full'!$A$3:$AC$103,6,TRUE)</f>
        <v>344.67215199999998</v>
      </c>
      <c r="AI27" s="25">
        <f ca="1">VLOOKUP(G13,'Base Torque B1102 Full'!$A$3:$AC$103,7,TRUE)</f>
        <v>362.38549599999999</v>
      </c>
      <c r="AJ27" s="25">
        <f ca="1">VLOOKUP(H13,'Base Torque B1102 Full'!$A$3:$AC$103,8,TRUE)</f>
        <v>419.87185777777785</v>
      </c>
      <c r="AK27" s="25">
        <f ca="1">VLOOKUP(I13,'Base Torque B1102 Full'!$A$3:$AC$103,9,TRUE)</f>
        <v>478.67031911111116</v>
      </c>
      <c r="AL27" s="25">
        <f ca="1">VLOOKUP(J13,'Base Torque B1102 Full'!$A$3:$AC$103,10,TRUE)</f>
        <v>504.83030400000001</v>
      </c>
      <c r="AM27" s="25">
        <f ca="1">VLOOKUP(K13,'Base Torque B1102 Full'!$A$3:$AC$103,11,TRUE)</f>
        <v>520.32947999999999</v>
      </c>
      <c r="AN27" s="25">
        <f ca="1">VLOOKUP(L13,'Base Torque B1102 Full'!$A$3:$AC$103,12,TRUE)</f>
        <v>529.35016444444443</v>
      </c>
      <c r="AO27" s="25">
        <f ca="1">VLOOKUP(M13,'Base Torque B1102 Full'!$A$3:$AC$103,13,TRUE)</f>
        <v>531.40031999999997</v>
      </c>
      <c r="AP27" s="25">
        <f ca="1">VLOOKUP(N13,'Base Torque B1102 Full'!$A$3:$AC$103,14,TRUE)</f>
        <v>531.40031999999997</v>
      </c>
      <c r="AQ27" s="25">
        <f ca="1">VLOOKUP(O13,'Base Torque B1102 Full'!$A$3:$AC$103,15,TRUE)</f>
        <v>527.46402133333333</v>
      </c>
      <c r="AR27" s="25">
        <f ca="1">VLOOKUP(P13,'Base Torque B1102 Full'!$A$3:$AC$103,16,TRUE)</f>
        <v>547.63755200000014</v>
      </c>
      <c r="AS27" s="25">
        <f ca="1">VLOOKUP(Q13,'Base Torque B1102 Full'!$A$3:$AC$103,17,TRUE)</f>
        <v>549.85172</v>
      </c>
      <c r="AT27" s="25">
        <f ca="1">VLOOKUP(R13,'Base Torque B1102 Full'!$A$3:$AC$103,18,TRUE)</f>
        <v>506.71644711111105</v>
      </c>
      <c r="AU27" s="25">
        <f ca="1">VLOOKUP(S13,'Base Torque B1102 Full'!$A$3:$AC$103,20,TRUE)</f>
        <v>456.69265155555553</v>
      </c>
      <c r="AV27" s="25">
        <f ca="1">VLOOKUP(T13,'Base Torque B1102 Full'!$A$3:$AC$103,21,TRUE)</f>
        <v>-10.332784</v>
      </c>
      <c r="AW27" s="25">
        <f ca="1">VLOOKUP(U13,'Base Torque B1102 Full'!$A$3:$AC$103,22,TRUE)</f>
        <v>-114.39868</v>
      </c>
      <c r="AX27" s="25">
        <f ca="1">VLOOKUP(V13,'Base Torque B1102 Full'!$A$3:$AC$103,23,TRUE)</f>
        <v>-114.39868</v>
      </c>
      <c r="AY27" s="25">
        <f ca="1">VLOOKUP(W13,'Base Torque B1102 Full'!$A$3:$AC$103,24,TRUE)</f>
        <v>-114.39868</v>
      </c>
      <c r="AZ27" s="25">
        <f ca="1">VLOOKUP(X13,'Base Torque B1102 Full'!$A$3:$AC$103,25,TRUE)</f>
        <v>-114.39868</v>
      </c>
      <c r="BA27" s="25">
        <f ca="1">VLOOKUP(Y13,'Base Torque B1102 Full'!$A$3:$AC$103,26,TRUE)</f>
        <v>-114.39868</v>
      </c>
      <c r="BB27" s="25">
        <f ca="1">VLOOKUP(Z13,'Base Torque B1102 Full'!$A$3:$AC$103,27,TRUE)</f>
        <v>-114.39868</v>
      </c>
      <c r="BC27" s="26">
        <f ca="1">VLOOKUP(AA13,'Base Torque B1102 Full'!$A$3:$AC$103,28,TRUE)</f>
        <v>-114.39868</v>
      </c>
    </row>
    <row r="28" spans="1:55" ht="15" customHeight="1">
      <c r="B28" s="39" t="s">
        <v>13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K28" s="37" t="s">
        <v>9</v>
      </c>
      <c r="AL28" s="37"/>
      <c r="AM28" s="37"/>
      <c r="AN28" s="37"/>
      <c r="AO28" s="37"/>
    </row>
    <row r="29" spans="1:55"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55">
      <c r="B30" t="s">
        <v>1</v>
      </c>
    </row>
    <row r="31" spans="1:55" ht="15.75" thickBot="1">
      <c r="A31" t="s">
        <v>2</v>
      </c>
      <c r="B31">
        <v>0</v>
      </c>
      <c r="C31">
        <v>200</v>
      </c>
      <c r="D31">
        <v>400</v>
      </c>
      <c r="E31">
        <v>600</v>
      </c>
      <c r="F31">
        <v>800</v>
      </c>
      <c r="G31">
        <v>1000</v>
      </c>
      <c r="H31">
        <v>1200</v>
      </c>
      <c r="I31">
        <v>1400</v>
      </c>
      <c r="J31">
        <v>1600</v>
      </c>
      <c r="K31">
        <v>1800</v>
      </c>
      <c r="L31">
        <v>2000</v>
      </c>
      <c r="M31">
        <v>2200</v>
      </c>
      <c r="N31">
        <v>2400</v>
      </c>
      <c r="O31">
        <v>2600</v>
      </c>
      <c r="P31">
        <v>2800</v>
      </c>
      <c r="Q31">
        <v>3000</v>
      </c>
      <c r="R31">
        <v>3200</v>
      </c>
      <c r="S31">
        <v>3400</v>
      </c>
      <c r="T31">
        <v>3600</v>
      </c>
      <c r="U31">
        <v>3800</v>
      </c>
      <c r="V31">
        <v>4000</v>
      </c>
      <c r="W31">
        <v>4200</v>
      </c>
      <c r="X31">
        <v>4400</v>
      </c>
      <c r="Y31">
        <v>4600</v>
      </c>
      <c r="Z31">
        <v>4800</v>
      </c>
      <c r="AA31">
        <v>5000</v>
      </c>
    </row>
    <row r="32" spans="1:55">
      <c r="A32">
        <v>0</v>
      </c>
      <c r="B32" s="18">
        <v>0</v>
      </c>
      <c r="C32" s="19">
        <v>-14.023064</v>
      </c>
      <c r="D32" s="19">
        <v>-28.784184</v>
      </c>
      <c r="E32" s="19">
        <v>-42.807248000000001</v>
      </c>
      <c r="F32" s="19">
        <v>-42.807248000000001</v>
      </c>
      <c r="G32" s="19">
        <v>-44.283360000000002</v>
      </c>
      <c r="H32" s="19">
        <v>-45.759472000000002</v>
      </c>
      <c r="I32" s="19">
        <v>-50.187807999999997</v>
      </c>
      <c r="J32" s="19">
        <v>-55.354199999999999</v>
      </c>
      <c r="K32" s="19">
        <v>-59.04448</v>
      </c>
      <c r="L32" s="19">
        <v>-63.472816000000002</v>
      </c>
      <c r="M32" s="19">
        <v>-70.115319999999997</v>
      </c>
      <c r="N32" s="19">
        <v>-76.757823999999999</v>
      </c>
      <c r="O32" s="19">
        <v>-83.400328000000002</v>
      </c>
      <c r="P32" s="19">
        <v>-95.209224000000006</v>
      </c>
      <c r="Q32" s="19">
        <v>-107.01812</v>
      </c>
      <c r="R32" s="19">
        <v>-114.39868</v>
      </c>
      <c r="S32" s="19">
        <v>-114.39868</v>
      </c>
      <c r="T32" s="19">
        <v>-114.39868</v>
      </c>
      <c r="U32" s="19">
        <v>-114.39868</v>
      </c>
      <c r="V32" s="19">
        <v>-114.39868</v>
      </c>
      <c r="W32" s="19">
        <v>-114.39868</v>
      </c>
      <c r="X32" s="19">
        <v>-114.39868</v>
      </c>
      <c r="Y32" s="19">
        <v>-114.39868</v>
      </c>
      <c r="Z32" s="19">
        <v>-114.39868</v>
      </c>
      <c r="AA32" s="20">
        <v>-114.39868</v>
      </c>
    </row>
    <row r="33" spans="1:27">
      <c r="A33">
        <v>10</v>
      </c>
      <c r="B33" s="21">
        <v>0</v>
      </c>
      <c r="C33" s="22">
        <v>16.975287999999999</v>
      </c>
      <c r="D33" s="22">
        <v>33.950575999999998</v>
      </c>
      <c r="E33" s="22">
        <v>51.663919999999997</v>
      </c>
      <c r="F33" s="22">
        <v>39.855024</v>
      </c>
      <c r="G33" s="22">
        <v>27.308071999999999</v>
      </c>
      <c r="H33" s="22">
        <v>26.570015999999999</v>
      </c>
      <c r="I33" s="22">
        <v>27.308071999999999</v>
      </c>
      <c r="J33" s="22">
        <v>37.640855999999999</v>
      </c>
      <c r="K33" s="22">
        <v>18.4514</v>
      </c>
      <c r="L33" s="22">
        <v>-0.73805600000000005</v>
      </c>
      <c r="M33" s="22">
        <v>-12.546951999999999</v>
      </c>
      <c r="N33" s="22">
        <v>-20.665568</v>
      </c>
      <c r="O33" s="22">
        <v>-22.879736000000001</v>
      </c>
      <c r="P33" s="22">
        <v>-38.378912</v>
      </c>
      <c r="Q33" s="22">
        <v>-50.925863999999997</v>
      </c>
      <c r="R33" s="22">
        <v>-57.568368</v>
      </c>
      <c r="S33" s="22">
        <v>-57.568368</v>
      </c>
      <c r="T33" s="22">
        <v>-57.568368</v>
      </c>
      <c r="U33" s="22">
        <v>-57.568368</v>
      </c>
      <c r="V33" s="22">
        <v>-57.568368</v>
      </c>
      <c r="W33" s="22">
        <v>-57.568368</v>
      </c>
      <c r="X33" s="22">
        <v>-57.568368</v>
      </c>
      <c r="Y33" s="22">
        <v>-57.568368</v>
      </c>
      <c r="Z33" s="22">
        <v>-57.568368</v>
      </c>
      <c r="AA33" s="23">
        <v>-57.568368</v>
      </c>
    </row>
    <row r="34" spans="1:27">
      <c r="A34">
        <v>20</v>
      </c>
      <c r="B34" s="21">
        <v>0</v>
      </c>
      <c r="C34" s="22">
        <v>40.59308</v>
      </c>
      <c r="D34" s="22">
        <v>81.186160000000001</v>
      </c>
      <c r="E34" s="22">
        <v>121.77924</v>
      </c>
      <c r="F34" s="22">
        <v>108.494232</v>
      </c>
      <c r="G34" s="22">
        <v>92.995056000000005</v>
      </c>
      <c r="H34" s="22">
        <v>98.161447999999993</v>
      </c>
      <c r="I34" s="22">
        <v>90.042832000000004</v>
      </c>
      <c r="J34" s="22">
        <v>79.710048</v>
      </c>
      <c r="K34" s="22">
        <v>72.329487999999998</v>
      </c>
      <c r="L34" s="22">
        <v>65.686983999999995</v>
      </c>
      <c r="M34" s="22">
        <v>48.711696000000003</v>
      </c>
      <c r="N34" s="22">
        <v>45.759472000000002</v>
      </c>
      <c r="O34" s="22">
        <v>36.902799999999999</v>
      </c>
      <c r="P34" s="22">
        <v>25.831959999999999</v>
      </c>
      <c r="Q34" s="22">
        <v>5.1663920000000001</v>
      </c>
      <c r="R34" s="22">
        <v>-10.332784</v>
      </c>
      <c r="S34" s="22">
        <v>-10.332784</v>
      </c>
      <c r="T34" s="22">
        <v>-10.332784</v>
      </c>
      <c r="U34" s="22">
        <v>-10.332784</v>
      </c>
      <c r="V34" s="22">
        <v>-10.332784</v>
      </c>
      <c r="W34" s="22">
        <v>-10.332784</v>
      </c>
      <c r="X34" s="22">
        <v>-10.332784</v>
      </c>
      <c r="Y34" s="22">
        <v>-10.332784</v>
      </c>
      <c r="Z34" s="22">
        <v>-10.332784</v>
      </c>
      <c r="AA34" s="23">
        <v>-10.332784</v>
      </c>
    </row>
    <row r="35" spans="1:27">
      <c r="A35">
        <v>30</v>
      </c>
      <c r="B35" s="21">
        <v>0</v>
      </c>
      <c r="C35" s="22">
        <v>63.472816000000002</v>
      </c>
      <c r="D35" s="22">
        <v>126.207576</v>
      </c>
      <c r="E35" s="22">
        <v>189.68039200000001</v>
      </c>
      <c r="F35" s="22">
        <v>193.37067200000001</v>
      </c>
      <c r="G35" s="22">
        <v>180.08566400000001</v>
      </c>
      <c r="H35" s="22">
        <v>160.896208</v>
      </c>
      <c r="I35" s="22">
        <v>153.515648</v>
      </c>
      <c r="J35" s="22">
        <v>157.205928</v>
      </c>
      <c r="K35" s="22">
        <v>166.0626</v>
      </c>
      <c r="L35" s="22">
        <v>174.91927200000001</v>
      </c>
      <c r="M35" s="22">
        <v>166.0626</v>
      </c>
      <c r="N35" s="22">
        <v>180.08566400000001</v>
      </c>
      <c r="O35" s="22">
        <v>179.34760800000001</v>
      </c>
      <c r="P35" s="22">
        <v>166.0626</v>
      </c>
      <c r="Q35" s="22">
        <v>145.397032</v>
      </c>
      <c r="R35" s="22">
        <v>127.683688</v>
      </c>
      <c r="S35" s="22">
        <v>127.683688</v>
      </c>
      <c r="T35" s="22">
        <v>127.683688</v>
      </c>
      <c r="U35" s="22">
        <v>127.683688</v>
      </c>
      <c r="V35" s="22">
        <v>127.683688</v>
      </c>
      <c r="W35" s="22">
        <v>127.683688</v>
      </c>
      <c r="X35" s="22">
        <v>127.683688</v>
      </c>
      <c r="Y35" s="22">
        <v>127.683688</v>
      </c>
      <c r="Z35" s="22">
        <v>127.683688</v>
      </c>
      <c r="AA35" s="23">
        <v>127.683688</v>
      </c>
    </row>
    <row r="36" spans="1:27">
      <c r="A36">
        <v>40</v>
      </c>
      <c r="B36" s="21">
        <v>0</v>
      </c>
      <c r="C36" s="22">
        <v>84.138384000000002</v>
      </c>
      <c r="D36" s="22">
        <v>169.014824</v>
      </c>
      <c r="E36" s="22">
        <v>253.15320800000001</v>
      </c>
      <c r="F36" s="22">
        <v>240.606256</v>
      </c>
      <c r="G36" s="22">
        <v>259.05765600000001</v>
      </c>
      <c r="H36" s="22">
        <v>239.130144</v>
      </c>
      <c r="I36" s="22">
        <v>230.273472</v>
      </c>
      <c r="J36" s="22">
        <v>249.46292800000001</v>
      </c>
      <c r="K36" s="22">
        <v>250.20098400000001</v>
      </c>
      <c r="L36" s="22">
        <v>251.67709600000001</v>
      </c>
      <c r="M36" s="22">
        <v>224.369024</v>
      </c>
      <c r="N36" s="22">
        <v>256.84348799999998</v>
      </c>
      <c r="O36" s="22">
        <v>257.58154400000001</v>
      </c>
      <c r="P36" s="22">
        <v>237.654032</v>
      </c>
      <c r="Q36" s="22">
        <v>224.369024</v>
      </c>
      <c r="R36" s="22">
        <v>210.34595999999999</v>
      </c>
      <c r="S36" s="22">
        <v>210.34595999999999</v>
      </c>
      <c r="T36" s="22">
        <v>210.34595999999999</v>
      </c>
      <c r="U36" s="22">
        <v>210.34595999999999</v>
      </c>
      <c r="V36" s="22">
        <v>210.34595999999999</v>
      </c>
      <c r="W36" s="22">
        <v>210.34595999999999</v>
      </c>
      <c r="X36" s="22">
        <v>210.34595999999999</v>
      </c>
      <c r="Y36" s="22">
        <v>210.34595999999999</v>
      </c>
      <c r="Z36" s="22">
        <v>210.34595999999999</v>
      </c>
      <c r="AA36" s="23">
        <v>210.34595999999999</v>
      </c>
    </row>
    <row r="37" spans="1:27">
      <c r="A37">
        <v>50</v>
      </c>
      <c r="B37" s="21">
        <v>0</v>
      </c>
      <c r="C37" s="22">
        <v>95.947280000000006</v>
      </c>
      <c r="D37" s="22">
        <v>191.89456000000001</v>
      </c>
      <c r="E37" s="22">
        <v>288.57989600000002</v>
      </c>
      <c r="F37" s="22">
        <v>312.19768800000003</v>
      </c>
      <c r="G37" s="22">
        <v>319.57824799999997</v>
      </c>
      <c r="H37" s="22">
        <v>329.17297600000001</v>
      </c>
      <c r="I37" s="22">
        <v>333.60131200000001</v>
      </c>
      <c r="J37" s="22">
        <v>335.07742400000001</v>
      </c>
      <c r="K37" s="22">
        <v>337.29159199999998</v>
      </c>
      <c r="L37" s="22">
        <v>338.76770399999998</v>
      </c>
      <c r="M37" s="22">
        <v>329.91103199999998</v>
      </c>
      <c r="N37" s="22">
        <v>319.57824799999997</v>
      </c>
      <c r="O37" s="22">
        <v>304.079072</v>
      </c>
      <c r="P37" s="22">
        <v>287.84183999999999</v>
      </c>
      <c r="Q37" s="22">
        <v>271.60460799999998</v>
      </c>
      <c r="R37" s="22">
        <v>259.79571199999998</v>
      </c>
      <c r="S37" s="22">
        <v>259.79571199999998</v>
      </c>
      <c r="T37" s="22">
        <v>259.79571199999998</v>
      </c>
      <c r="U37" s="22">
        <v>259.79571199999998</v>
      </c>
      <c r="V37" s="22">
        <v>259.79571199999998</v>
      </c>
      <c r="W37" s="22">
        <v>259.79571199999998</v>
      </c>
      <c r="X37" s="22">
        <v>259.79571199999998</v>
      </c>
      <c r="Y37" s="22">
        <v>259.79571199999998</v>
      </c>
      <c r="Z37" s="22">
        <v>259.79571199999998</v>
      </c>
      <c r="AA37" s="23">
        <v>259.79571199999998</v>
      </c>
    </row>
    <row r="38" spans="1:27">
      <c r="A38">
        <v>60</v>
      </c>
      <c r="B38" s="21">
        <v>0</v>
      </c>
      <c r="C38" s="22">
        <v>109.232288</v>
      </c>
      <c r="D38" s="22">
        <v>218.46457599999999</v>
      </c>
      <c r="E38" s="22">
        <v>327.69686400000001</v>
      </c>
      <c r="F38" s="22">
        <v>344.67215199999998</v>
      </c>
      <c r="G38" s="22">
        <v>362.38549599999999</v>
      </c>
      <c r="H38" s="22">
        <v>370.50411200000002</v>
      </c>
      <c r="I38" s="22">
        <v>378.622728</v>
      </c>
      <c r="J38" s="22">
        <v>399.288296</v>
      </c>
      <c r="K38" s="22">
        <v>402.24052</v>
      </c>
      <c r="L38" s="22">
        <v>405.93079999999998</v>
      </c>
      <c r="M38" s="22">
        <v>400.764408</v>
      </c>
      <c r="N38" s="22">
        <v>386.74134400000003</v>
      </c>
      <c r="O38" s="22">
        <v>373.45633600000002</v>
      </c>
      <c r="P38" s="22">
        <v>349.10048799999998</v>
      </c>
      <c r="Q38" s="22">
        <v>329.17297600000001</v>
      </c>
      <c r="R38" s="22">
        <v>315.14991199999997</v>
      </c>
      <c r="S38" s="22">
        <v>315.14991199999997</v>
      </c>
      <c r="T38" s="22">
        <v>315.14991199999997</v>
      </c>
      <c r="U38" s="22">
        <v>315.14991199999997</v>
      </c>
      <c r="V38" s="22">
        <v>315.14991199999997</v>
      </c>
      <c r="W38" s="22">
        <v>315.14991199999997</v>
      </c>
      <c r="X38" s="22">
        <v>315.14991199999997</v>
      </c>
      <c r="Y38" s="22">
        <v>315.14991199999997</v>
      </c>
      <c r="Z38" s="22">
        <v>315.14991199999997</v>
      </c>
      <c r="AA38" s="23">
        <v>315.14991199999997</v>
      </c>
    </row>
    <row r="39" spans="1:27">
      <c r="A39">
        <v>70</v>
      </c>
      <c r="B39" s="21">
        <v>0</v>
      </c>
      <c r="C39" s="22">
        <v>136.54035999999999</v>
      </c>
      <c r="D39" s="22">
        <v>247.24876</v>
      </c>
      <c r="E39" s="22">
        <v>357.95715999999999</v>
      </c>
      <c r="F39" s="22">
        <v>376.40856000000002</v>
      </c>
      <c r="G39" s="22">
        <v>394.85996</v>
      </c>
      <c r="H39" s="22">
        <v>404.45468799999998</v>
      </c>
      <c r="I39" s="22">
        <v>433.23887200000001</v>
      </c>
      <c r="J39" s="22">
        <v>453.90444000000002</v>
      </c>
      <c r="K39" s="22">
        <v>465.71333600000003</v>
      </c>
      <c r="L39" s="22">
        <v>477.52223199999997</v>
      </c>
      <c r="M39" s="22">
        <v>475.308064</v>
      </c>
      <c r="N39" s="22">
        <v>459.80888800000002</v>
      </c>
      <c r="O39" s="22">
        <v>436.92915199999999</v>
      </c>
      <c r="P39" s="22">
        <v>408.88302399999998</v>
      </c>
      <c r="Q39" s="22">
        <v>390.431624</v>
      </c>
      <c r="R39" s="22">
        <v>376.40856000000002</v>
      </c>
      <c r="S39" s="22">
        <v>376.40856000000002</v>
      </c>
      <c r="T39" s="22">
        <v>376.40856000000002</v>
      </c>
      <c r="U39" s="22">
        <v>376.40856000000002</v>
      </c>
      <c r="V39" s="22">
        <v>376.40856000000002</v>
      </c>
      <c r="W39" s="22">
        <v>376.40856000000002</v>
      </c>
      <c r="X39" s="22">
        <v>376.40856000000002</v>
      </c>
      <c r="Y39" s="22">
        <v>376.40856000000002</v>
      </c>
      <c r="Z39" s="22">
        <v>376.40856000000002</v>
      </c>
      <c r="AA39" s="23">
        <v>376.40856000000002</v>
      </c>
    </row>
    <row r="40" spans="1:27">
      <c r="A40">
        <v>80</v>
      </c>
      <c r="B40" s="21">
        <v>0</v>
      </c>
      <c r="C40" s="22">
        <v>180.82372000000001</v>
      </c>
      <c r="D40" s="22">
        <v>291.53212000000002</v>
      </c>
      <c r="E40" s="22">
        <v>402.24052</v>
      </c>
      <c r="F40" s="22">
        <v>417.00164000000001</v>
      </c>
      <c r="G40" s="22">
        <v>431.76276000000001</v>
      </c>
      <c r="H40" s="22">
        <v>439.14332000000002</v>
      </c>
      <c r="I40" s="22">
        <v>470.14167200000003</v>
      </c>
      <c r="J40" s="22">
        <v>504.83030400000001</v>
      </c>
      <c r="K40" s="22">
        <v>520.32947999999999</v>
      </c>
      <c r="L40" s="22">
        <v>535.82865600000002</v>
      </c>
      <c r="M40" s="22">
        <v>531.40031999999997</v>
      </c>
      <c r="N40" s="22">
        <v>531.40031999999997</v>
      </c>
      <c r="O40" s="22">
        <v>509.25864000000001</v>
      </c>
      <c r="P40" s="22">
        <v>472.35584</v>
      </c>
      <c r="Q40" s="22">
        <v>440.61943200000002</v>
      </c>
      <c r="R40" s="22">
        <v>442.83359999999999</v>
      </c>
      <c r="S40" s="22">
        <v>442.83359999999999</v>
      </c>
      <c r="T40" s="22">
        <v>442.83359999999999</v>
      </c>
      <c r="U40" s="22">
        <v>442.83359999999999</v>
      </c>
      <c r="V40" s="22">
        <v>442.83359999999999</v>
      </c>
      <c r="W40" s="22">
        <v>442.83359999999999</v>
      </c>
      <c r="X40" s="22">
        <v>442.83359999999999</v>
      </c>
      <c r="Y40" s="22">
        <v>442.83359999999999</v>
      </c>
      <c r="Z40" s="22">
        <v>442.83359999999999</v>
      </c>
      <c r="AA40" s="23">
        <v>442.83359999999999</v>
      </c>
    </row>
    <row r="41" spans="1:27">
      <c r="A41">
        <v>90</v>
      </c>
      <c r="B41" s="21">
        <v>0</v>
      </c>
      <c r="C41" s="22">
        <v>217.72651999999999</v>
      </c>
      <c r="D41" s="22">
        <v>328.43491999999998</v>
      </c>
      <c r="E41" s="22">
        <v>439.14332000000002</v>
      </c>
      <c r="F41" s="22">
        <v>453.90444000000002</v>
      </c>
      <c r="G41" s="22">
        <v>468.66556000000003</v>
      </c>
      <c r="H41" s="22">
        <v>476.04611999999997</v>
      </c>
      <c r="I41" s="22">
        <v>508.52058399999999</v>
      </c>
      <c r="J41" s="22">
        <v>542.47116000000005</v>
      </c>
      <c r="K41" s="22">
        <v>557.23227999999995</v>
      </c>
      <c r="L41" s="22">
        <v>571.99339999999995</v>
      </c>
      <c r="M41" s="22">
        <v>568.30312000000004</v>
      </c>
      <c r="N41" s="22">
        <v>568.30312000000004</v>
      </c>
      <c r="O41" s="22">
        <v>563.87478399999998</v>
      </c>
      <c r="P41" s="22">
        <v>547.63755200000003</v>
      </c>
      <c r="Q41" s="22">
        <v>549.85172</v>
      </c>
      <c r="R41" s="22">
        <v>567.56506400000001</v>
      </c>
      <c r="S41" s="22">
        <v>567.56506400000001</v>
      </c>
      <c r="T41" s="22">
        <v>567.56506400000001</v>
      </c>
      <c r="U41" s="22">
        <v>567.56506400000001</v>
      </c>
      <c r="V41" s="22">
        <v>567.56506400000001</v>
      </c>
      <c r="W41" s="22">
        <v>567.56506400000001</v>
      </c>
      <c r="X41" s="22">
        <v>567.56506400000001</v>
      </c>
      <c r="Y41" s="22">
        <v>567.56506400000001</v>
      </c>
      <c r="Z41" s="22">
        <v>567.56506400000001</v>
      </c>
      <c r="AA41" s="23">
        <v>567.56506400000001</v>
      </c>
    </row>
    <row r="42" spans="1:27">
      <c r="A42">
        <v>100</v>
      </c>
      <c r="B42" s="21">
        <v>0</v>
      </c>
      <c r="C42" s="22">
        <v>217.72651999999999</v>
      </c>
      <c r="D42" s="22">
        <v>328.43491999999998</v>
      </c>
      <c r="E42" s="22">
        <v>439.14332000000002</v>
      </c>
      <c r="F42" s="22">
        <v>453.90444000000002</v>
      </c>
      <c r="G42" s="22">
        <v>468.66556000000003</v>
      </c>
      <c r="H42" s="22">
        <v>476.04611999999997</v>
      </c>
      <c r="I42" s="22">
        <v>508.52058399999999</v>
      </c>
      <c r="J42" s="22">
        <v>542.47116000000005</v>
      </c>
      <c r="K42" s="22">
        <v>557.23227999999995</v>
      </c>
      <c r="L42" s="22">
        <v>571.99339999999995</v>
      </c>
      <c r="M42" s="22">
        <v>568.30312000000004</v>
      </c>
      <c r="N42" s="22">
        <v>568.30312000000004</v>
      </c>
      <c r="O42" s="22">
        <v>563.87478399999998</v>
      </c>
      <c r="P42" s="22">
        <v>547.63755200000003</v>
      </c>
      <c r="Q42" s="22">
        <v>549.85172</v>
      </c>
      <c r="R42" s="22">
        <v>567.56506400000001</v>
      </c>
      <c r="S42" s="22">
        <v>567.56506400000001</v>
      </c>
      <c r="T42" s="22">
        <v>567.56506400000001</v>
      </c>
      <c r="U42" s="22">
        <v>567.56506400000001</v>
      </c>
      <c r="V42" s="22">
        <v>567.56506400000001</v>
      </c>
      <c r="W42" s="22">
        <v>567.56506400000001</v>
      </c>
      <c r="X42" s="22">
        <v>567.56506400000001</v>
      </c>
      <c r="Y42" s="22">
        <v>567.56506400000001</v>
      </c>
      <c r="Z42" s="22">
        <v>567.56506400000001</v>
      </c>
      <c r="AA42" s="23">
        <v>567.56506400000001</v>
      </c>
    </row>
    <row r="43" spans="1:27">
      <c r="A43">
        <v>110</v>
      </c>
      <c r="B43" s="21">
        <v>0</v>
      </c>
      <c r="C43" s="22">
        <v>217.72651999999999</v>
      </c>
      <c r="D43" s="22">
        <v>328.43491999999998</v>
      </c>
      <c r="E43" s="22">
        <v>439.14332000000002</v>
      </c>
      <c r="F43" s="22">
        <v>453.90444000000002</v>
      </c>
      <c r="G43" s="22">
        <v>468.66556000000003</v>
      </c>
      <c r="H43" s="22">
        <v>476.04611999999997</v>
      </c>
      <c r="I43" s="22">
        <v>508.52058399999999</v>
      </c>
      <c r="J43" s="22">
        <v>516.63919999999996</v>
      </c>
      <c r="K43" s="22">
        <v>524.01976000000002</v>
      </c>
      <c r="L43" s="22">
        <v>538.78088000000002</v>
      </c>
      <c r="M43" s="22">
        <v>546.16143999999997</v>
      </c>
      <c r="N43" s="22">
        <v>549.85172</v>
      </c>
      <c r="O43" s="22">
        <v>563.87478399999998</v>
      </c>
      <c r="P43" s="22">
        <v>547.63755200000003</v>
      </c>
      <c r="Q43" s="22">
        <v>549.85172</v>
      </c>
      <c r="R43" s="22">
        <v>567.56506400000001</v>
      </c>
      <c r="S43" s="22">
        <v>567.56506400000001</v>
      </c>
      <c r="T43" s="22">
        <v>567.56506400000001</v>
      </c>
      <c r="U43" s="22">
        <v>567.56506400000001</v>
      </c>
      <c r="V43" s="22">
        <v>567.56506400000001</v>
      </c>
      <c r="W43" s="22">
        <v>567.56506400000001</v>
      </c>
      <c r="X43" s="22">
        <v>567.56506400000001</v>
      </c>
      <c r="Y43" s="22">
        <v>567.56506400000001</v>
      </c>
      <c r="Z43" s="22">
        <v>567.56506400000001</v>
      </c>
      <c r="AA43" s="23">
        <v>567.56506400000001</v>
      </c>
    </row>
    <row r="44" spans="1:27" ht="15.75" thickBot="1">
      <c r="A44">
        <v>120</v>
      </c>
      <c r="B44" s="24">
        <v>0</v>
      </c>
      <c r="C44" s="25">
        <v>217.72651999999999</v>
      </c>
      <c r="D44" s="25">
        <v>328.43491999999998</v>
      </c>
      <c r="E44" s="25">
        <v>439.14332000000002</v>
      </c>
      <c r="F44" s="25">
        <v>453.90444000000002</v>
      </c>
      <c r="G44" s="25">
        <v>468.66556000000003</v>
      </c>
      <c r="H44" s="25">
        <v>476.04611999999997</v>
      </c>
      <c r="I44" s="25">
        <v>508.52058399999999</v>
      </c>
      <c r="J44" s="25">
        <v>516.63919999999996</v>
      </c>
      <c r="K44" s="25">
        <v>524.01976000000002</v>
      </c>
      <c r="L44" s="25">
        <v>538.78088000000002</v>
      </c>
      <c r="M44" s="25">
        <v>546.16143999999997</v>
      </c>
      <c r="N44" s="25">
        <v>549.85172</v>
      </c>
      <c r="O44" s="25">
        <v>563.87478399999998</v>
      </c>
      <c r="P44" s="25">
        <v>547.63755200000003</v>
      </c>
      <c r="Q44" s="25">
        <v>549.85172</v>
      </c>
      <c r="R44" s="25">
        <v>567.56506400000001</v>
      </c>
      <c r="S44" s="25">
        <v>567.56506400000001</v>
      </c>
      <c r="T44" s="25">
        <v>567.56506400000001</v>
      </c>
      <c r="U44" s="25">
        <v>567.56506400000001</v>
      </c>
      <c r="V44" s="25">
        <v>567.56506400000001</v>
      </c>
      <c r="W44" s="25">
        <v>567.56506400000001</v>
      </c>
      <c r="X44" s="25">
        <v>567.56506400000001</v>
      </c>
      <c r="Y44" s="25">
        <v>567.56506400000001</v>
      </c>
      <c r="Z44" s="25">
        <v>567.56506400000001</v>
      </c>
      <c r="AA44" s="26">
        <v>567.56506400000001</v>
      </c>
    </row>
    <row r="45" spans="1:27">
      <c r="B45" s="38" t="s">
        <v>11</v>
      </c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</row>
    <row r="46" spans="1:27"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27" s="1" customFormat="1">
      <c r="A47" s="8"/>
      <c r="B47" s="1" t="s">
        <v>1</v>
      </c>
    </row>
    <row r="48" spans="1:27" s="1" customFormat="1" ht="15.75" thickBot="1">
      <c r="A48" s="1" t="s">
        <v>3</v>
      </c>
      <c r="B48" s="1">
        <v>0</v>
      </c>
      <c r="C48" s="1">
        <v>200</v>
      </c>
      <c r="D48" s="1">
        <v>400</v>
      </c>
      <c r="E48" s="1">
        <v>600</v>
      </c>
      <c r="F48" s="1">
        <v>800</v>
      </c>
      <c r="G48" s="1">
        <v>1000</v>
      </c>
      <c r="H48" s="1">
        <v>1200</v>
      </c>
      <c r="I48" s="1">
        <v>1400</v>
      </c>
      <c r="J48" s="1">
        <v>1600</v>
      </c>
      <c r="K48" s="1">
        <v>1800</v>
      </c>
      <c r="L48" s="1">
        <v>2000</v>
      </c>
      <c r="M48" s="1">
        <v>2200</v>
      </c>
      <c r="N48" s="1">
        <v>2400</v>
      </c>
      <c r="O48" s="1">
        <v>2600</v>
      </c>
      <c r="P48" s="1">
        <v>2800</v>
      </c>
      <c r="Q48" s="1">
        <v>3000</v>
      </c>
      <c r="R48" s="1">
        <v>3200</v>
      </c>
      <c r="S48" s="1">
        <v>3400</v>
      </c>
      <c r="T48" s="1">
        <v>3600</v>
      </c>
      <c r="U48" s="1">
        <v>3800</v>
      </c>
      <c r="V48" s="1">
        <v>4000</v>
      </c>
      <c r="W48" s="1">
        <v>4200</v>
      </c>
      <c r="X48" s="1">
        <v>4400</v>
      </c>
      <c r="Y48" s="1">
        <v>4600</v>
      </c>
      <c r="Z48" s="1">
        <v>4800</v>
      </c>
      <c r="AA48" s="1">
        <v>5000</v>
      </c>
    </row>
    <row r="49" spans="1:27" s="1" customFormat="1">
      <c r="A49" s="1">
        <v>-207</v>
      </c>
      <c r="B49" s="18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20">
        <v>0</v>
      </c>
    </row>
    <row r="50" spans="1:27" s="1" customFormat="1">
      <c r="A50" s="1">
        <v>-111</v>
      </c>
      <c r="B50" s="21">
        <v>0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0.34375</v>
      </c>
      <c r="S50" s="22">
        <v>0.34375</v>
      </c>
      <c r="T50" s="22">
        <v>0.34375</v>
      </c>
      <c r="U50" s="22">
        <v>0.34375</v>
      </c>
      <c r="V50" s="22">
        <v>0.34375</v>
      </c>
      <c r="W50" s="22">
        <v>0.34375</v>
      </c>
      <c r="X50" s="22">
        <v>0.34375</v>
      </c>
      <c r="Y50" s="22">
        <v>0.34375</v>
      </c>
      <c r="Z50" s="22">
        <v>0.34375</v>
      </c>
      <c r="AA50" s="23">
        <v>0.34375</v>
      </c>
    </row>
    <row r="51" spans="1:27" s="1" customFormat="1">
      <c r="A51" s="1">
        <v>-18</v>
      </c>
      <c r="B51" s="21">
        <v>0</v>
      </c>
      <c r="C51" s="22">
        <v>0.890625</v>
      </c>
      <c r="D51" s="22">
        <v>1.78125</v>
      </c>
      <c r="E51" s="22">
        <v>2.6875</v>
      </c>
      <c r="F51" s="22">
        <v>3.03125</v>
      </c>
      <c r="G51" s="22">
        <v>3.6875</v>
      </c>
      <c r="H51" s="22">
        <v>3.875</v>
      </c>
      <c r="I51" s="22">
        <v>4.21875</v>
      </c>
      <c r="J51" s="22">
        <v>4.03125</v>
      </c>
      <c r="K51" s="22">
        <v>5.359375</v>
      </c>
      <c r="L51" s="22">
        <v>7.328125</v>
      </c>
      <c r="M51" s="22">
        <v>9.078125</v>
      </c>
      <c r="N51" s="22">
        <v>10.40625</v>
      </c>
      <c r="O51" s="22">
        <v>10.96875</v>
      </c>
      <c r="P51" s="22">
        <v>13.65625</v>
      </c>
      <c r="Q51" s="22">
        <v>16.78125</v>
      </c>
      <c r="R51" s="22">
        <v>18.4375</v>
      </c>
      <c r="S51" s="22">
        <v>18.4375</v>
      </c>
      <c r="T51" s="22">
        <v>18.4375</v>
      </c>
      <c r="U51" s="22">
        <v>18.4375</v>
      </c>
      <c r="V51" s="22">
        <v>18.4375</v>
      </c>
      <c r="W51" s="22">
        <v>18.4375</v>
      </c>
      <c r="X51" s="22">
        <v>18.4375</v>
      </c>
      <c r="Y51" s="22">
        <v>18.4375</v>
      </c>
      <c r="Z51" s="22">
        <v>18.4375</v>
      </c>
      <c r="AA51" s="23">
        <v>18.4375</v>
      </c>
    </row>
    <row r="52" spans="1:27" s="1" customFormat="1">
      <c r="A52" s="1">
        <v>74</v>
      </c>
      <c r="B52" s="21">
        <v>0</v>
      </c>
      <c r="C52" s="22">
        <v>4.484375</v>
      </c>
      <c r="D52" s="22">
        <v>8.96875</v>
      </c>
      <c r="E52" s="22">
        <v>13.578125</v>
      </c>
      <c r="F52" s="22">
        <v>15.328125</v>
      </c>
      <c r="G52" s="22">
        <v>17.53125</v>
      </c>
      <c r="H52" s="22">
        <v>17.015625</v>
      </c>
      <c r="I52" s="22">
        <v>17.84375</v>
      </c>
      <c r="J52" s="22">
        <v>19.34375</v>
      </c>
      <c r="K52" s="22">
        <v>20.453125</v>
      </c>
      <c r="L52" s="22">
        <v>21.03125</v>
      </c>
      <c r="M52" s="22">
        <v>22.40625</v>
      </c>
      <c r="N52" s="22">
        <v>22.3125</v>
      </c>
      <c r="O52" s="22">
        <v>22.796875</v>
      </c>
      <c r="P52" s="22">
        <v>23.625</v>
      </c>
      <c r="Q52" s="22">
        <v>25.109375</v>
      </c>
      <c r="R52" s="22">
        <v>26.3125</v>
      </c>
      <c r="S52" s="22">
        <v>26.3125</v>
      </c>
      <c r="T52" s="22">
        <v>26.3125</v>
      </c>
      <c r="U52" s="22">
        <v>26.3125</v>
      </c>
      <c r="V52" s="22">
        <v>26.3125</v>
      </c>
      <c r="W52" s="22">
        <v>26.3125</v>
      </c>
      <c r="X52" s="22">
        <v>26.3125</v>
      </c>
      <c r="Y52" s="22">
        <v>26.3125</v>
      </c>
      <c r="Z52" s="22">
        <v>26.3125</v>
      </c>
      <c r="AA52" s="23">
        <v>26.3125</v>
      </c>
    </row>
    <row r="53" spans="1:27" s="1" customFormat="1">
      <c r="A53" s="1">
        <v>185</v>
      </c>
      <c r="B53" s="21">
        <v>0</v>
      </c>
      <c r="C53" s="22">
        <v>9.015625</v>
      </c>
      <c r="D53" s="22">
        <v>18.015625</v>
      </c>
      <c r="E53" s="22">
        <v>27.296875</v>
      </c>
      <c r="F53" s="22">
        <v>27.390625</v>
      </c>
      <c r="G53" s="22">
        <v>28.984375</v>
      </c>
      <c r="H53" s="22">
        <v>31.34375</v>
      </c>
      <c r="I53" s="22">
        <v>32.28125</v>
      </c>
      <c r="J53" s="22">
        <v>31.546875</v>
      </c>
      <c r="K53" s="22">
        <v>30.546875</v>
      </c>
      <c r="L53" s="22">
        <v>29.640625</v>
      </c>
      <c r="M53" s="22">
        <v>30.84375</v>
      </c>
      <c r="N53" s="22">
        <v>29.359375</v>
      </c>
      <c r="O53" s="22">
        <v>29.4375</v>
      </c>
      <c r="P53" s="22">
        <v>30.71875</v>
      </c>
      <c r="Q53" s="22">
        <v>33.265625</v>
      </c>
      <c r="R53" s="22">
        <v>35.265625</v>
      </c>
      <c r="S53" s="22">
        <v>35.265625</v>
      </c>
      <c r="T53" s="22">
        <v>35.265625</v>
      </c>
      <c r="U53" s="22">
        <v>35.265625</v>
      </c>
      <c r="V53" s="22">
        <v>35.265625</v>
      </c>
      <c r="W53" s="22">
        <v>35.265625</v>
      </c>
      <c r="X53" s="22">
        <v>35.265625</v>
      </c>
      <c r="Y53" s="22">
        <v>35.265625</v>
      </c>
      <c r="Z53" s="22">
        <v>35.265625</v>
      </c>
      <c r="AA53" s="23">
        <v>35.265625</v>
      </c>
    </row>
    <row r="54" spans="1:27" s="1" customFormat="1">
      <c r="A54" s="1">
        <v>277</v>
      </c>
      <c r="B54" s="21">
        <v>0</v>
      </c>
      <c r="C54" s="22">
        <v>14.375</v>
      </c>
      <c r="D54" s="22">
        <v>28.765625</v>
      </c>
      <c r="E54" s="22">
        <v>43.578125</v>
      </c>
      <c r="F54" s="22">
        <v>43.53125</v>
      </c>
      <c r="G54" s="22">
        <v>41.140625</v>
      </c>
      <c r="H54" s="22">
        <v>42.9375</v>
      </c>
      <c r="I54" s="22">
        <v>43.4375</v>
      </c>
      <c r="J54" s="22">
        <v>41.921875</v>
      </c>
      <c r="K54" s="22">
        <v>41.765625</v>
      </c>
      <c r="L54" s="22">
        <v>41.625</v>
      </c>
      <c r="M54" s="22">
        <v>43.9375</v>
      </c>
      <c r="N54" s="22">
        <v>41.390625</v>
      </c>
      <c r="O54" s="22">
        <v>41.75</v>
      </c>
      <c r="P54" s="22">
        <v>45.59375</v>
      </c>
      <c r="Q54" s="22">
        <v>48.75</v>
      </c>
      <c r="R54" s="22">
        <v>51.125</v>
      </c>
      <c r="S54" s="22">
        <v>51.125</v>
      </c>
      <c r="T54" s="22">
        <v>51.125</v>
      </c>
      <c r="U54" s="22">
        <v>51.125</v>
      </c>
      <c r="V54" s="22">
        <v>51.125</v>
      </c>
      <c r="W54" s="22">
        <v>51.125</v>
      </c>
      <c r="X54" s="22">
        <v>51.125</v>
      </c>
      <c r="Y54" s="22">
        <v>51.125</v>
      </c>
      <c r="Z54" s="22">
        <v>51.125</v>
      </c>
      <c r="AA54" s="23">
        <v>51.125</v>
      </c>
    </row>
    <row r="55" spans="1:27" s="1" customFormat="1">
      <c r="A55" s="1">
        <v>369</v>
      </c>
      <c r="B55" s="21">
        <v>0</v>
      </c>
      <c r="C55" s="22">
        <v>23.34375</v>
      </c>
      <c r="D55" s="22">
        <v>46.6875</v>
      </c>
      <c r="E55" s="22">
        <v>70.734375</v>
      </c>
      <c r="F55" s="22">
        <v>64.84375</v>
      </c>
      <c r="G55" s="22">
        <v>59.5</v>
      </c>
      <c r="H55" s="22">
        <v>57.484375</v>
      </c>
      <c r="I55" s="22">
        <v>55.953125</v>
      </c>
      <c r="J55" s="22">
        <v>53.9375</v>
      </c>
      <c r="K55" s="22">
        <v>53.546875</v>
      </c>
      <c r="L55" s="22">
        <v>52.40625</v>
      </c>
      <c r="M55" s="22">
        <v>54.25</v>
      </c>
      <c r="N55" s="22">
        <v>56.03125</v>
      </c>
      <c r="O55" s="22">
        <v>58.0625</v>
      </c>
      <c r="P55" s="22">
        <v>61.859375</v>
      </c>
      <c r="Q55" s="22">
        <v>65.0625</v>
      </c>
      <c r="R55" s="22">
        <v>67.328125</v>
      </c>
      <c r="S55" s="22">
        <v>67.328125</v>
      </c>
      <c r="T55" s="22">
        <v>67.328125</v>
      </c>
      <c r="U55" s="22">
        <v>67.328125</v>
      </c>
      <c r="V55" s="22">
        <v>67.328125</v>
      </c>
      <c r="W55" s="22">
        <v>67.328125</v>
      </c>
      <c r="X55" s="22">
        <v>67.328125</v>
      </c>
      <c r="Y55" s="22">
        <v>67.328125</v>
      </c>
      <c r="Z55" s="22">
        <v>67.328125</v>
      </c>
      <c r="AA55" s="23">
        <v>67.328125</v>
      </c>
    </row>
    <row r="56" spans="1:27" s="1" customFormat="1">
      <c r="A56" s="1">
        <v>461</v>
      </c>
      <c r="B56" s="21">
        <v>0</v>
      </c>
      <c r="C56" s="22">
        <v>31.09375</v>
      </c>
      <c r="D56" s="22">
        <v>62.171875</v>
      </c>
      <c r="E56" s="22">
        <v>94.203125</v>
      </c>
      <c r="F56" s="22">
        <v>90.203125</v>
      </c>
      <c r="G56" s="22">
        <v>86.203125</v>
      </c>
      <c r="H56" s="22">
        <v>84.203125</v>
      </c>
      <c r="I56" s="22">
        <v>75.78125</v>
      </c>
      <c r="J56" s="22">
        <v>70.140625</v>
      </c>
      <c r="K56" s="22">
        <v>68.28125</v>
      </c>
      <c r="L56" s="22">
        <v>66.84375</v>
      </c>
      <c r="M56" s="22">
        <v>67.234375</v>
      </c>
      <c r="N56" s="22">
        <v>69.296875</v>
      </c>
      <c r="O56" s="22">
        <v>72.4375</v>
      </c>
      <c r="P56" s="22">
        <v>77.234375</v>
      </c>
      <c r="Q56" s="22">
        <v>81.296875</v>
      </c>
      <c r="R56" s="22">
        <v>80.9375</v>
      </c>
      <c r="S56" s="22">
        <v>80.9375</v>
      </c>
      <c r="T56" s="22">
        <v>80.9375</v>
      </c>
      <c r="U56" s="22">
        <v>80.9375</v>
      </c>
      <c r="V56" s="22">
        <v>80.9375</v>
      </c>
      <c r="W56" s="22">
        <v>80.9375</v>
      </c>
      <c r="X56" s="22">
        <v>80.9375</v>
      </c>
      <c r="Y56" s="22">
        <v>80.9375</v>
      </c>
      <c r="Z56" s="22">
        <v>80.9375</v>
      </c>
      <c r="AA56" s="23">
        <v>80.9375</v>
      </c>
    </row>
    <row r="57" spans="1:27" s="1" customFormat="1">
      <c r="A57" s="1">
        <v>554</v>
      </c>
      <c r="B57" s="21">
        <v>0</v>
      </c>
      <c r="C57" s="22">
        <v>31.09375</v>
      </c>
      <c r="D57" s="22">
        <v>62.171875</v>
      </c>
      <c r="E57" s="22">
        <v>94.203125</v>
      </c>
      <c r="F57" s="22">
        <v>90.203125</v>
      </c>
      <c r="G57" s="22">
        <v>86.203125</v>
      </c>
      <c r="H57" s="22">
        <v>84.203125</v>
      </c>
      <c r="I57" s="22">
        <v>100.5625</v>
      </c>
      <c r="J57" s="22">
        <v>90.5</v>
      </c>
      <c r="K57" s="22">
        <v>87</v>
      </c>
      <c r="L57" s="22">
        <v>84</v>
      </c>
      <c r="M57" s="22">
        <v>83.0625</v>
      </c>
      <c r="N57" s="22">
        <v>82.46875</v>
      </c>
      <c r="O57" s="22">
        <v>87.296875</v>
      </c>
      <c r="P57" s="22">
        <v>90.203125</v>
      </c>
      <c r="Q57" s="22">
        <v>89.9375</v>
      </c>
      <c r="R57" s="22">
        <v>88.5</v>
      </c>
      <c r="S57" s="22">
        <v>88.5</v>
      </c>
      <c r="T57" s="22">
        <v>88.5</v>
      </c>
      <c r="U57" s="22">
        <v>88.5</v>
      </c>
      <c r="V57" s="22">
        <v>88.5</v>
      </c>
      <c r="W57" s="22">
        <v>88.5</v>
      </c>
      <c r="X57" s="22">
        <v>88.5</v>
      </c>
      <c r="Y57" s="22">
        <v>88.5</v>
      </c>
      <c r="Z57" s="22">
        <v>88.5</v>
      </c>
      <c r="AA57" s="23">
        <v>88.5</v>
      </c>
    </row>
    <row r="58" spans="1:27" s="1" customFormat="1">
      <c r="A58" s="1">
        <v>646</v>
      </c>
      <c r="B58" s="21">
        <v>0</v>
      </c>
      <c r="C58" s="22">
        <v>31.09375</v>
      </c>
      <c r="D58" s="22">
        <v>62.171875</v>
      </c>
      <c r="E58" s="22">
        <v>94.203125</v>
      </c>
      <c r="F58" s="22">
        <v>90.203125</v>
      </c>
      <c r="G58" s="22">
        <v>86.203125</v>
      </c>
      <c r="H58" s="22">
        <v>84.203125</v>
      </c>
      <c r="I58" s="22">
        <v>100.5625</v>
      </c>
      <c r="J58" s="22">
        <v>90.5</v>
      </c>
      <c r="K58" s="22">
        <v>87</v>
      </c>
      <c r="L58" s="22">
        <v>84</v>
      </c>
      <c r="M58" s="22">
        <v>83.0625</v>
      </c>
      <c r="N58" s="22">
        <v>82.46875</v>
      </c>
      <c r="O58" s="22">
        <v>87.296875</v>
      </c>
      <c r="P58" s="22">
        <v>90.203125</v>
      </c>
      <c r="Q58" s="22">
        <v>89.9375</v>
      </c>
      <c r="R58" s="22">
        <v>88.5</v>
      </c>
      <c r="S58" s="22">
        <v>88.5</v>
      </c>
      <c r="T58" s="22">
        <v>88.5</v>
      </c>
      <c r="U58" s="22">
        <v>88.5</v>
      </c>
      <c r="V58" s="22">
        <v>88.5</v>
      </c>
      <c r="W58" s="22">
        <v>88.5</v>
      </c>
      <c r="X58" s="22">
        <v>88.5</v>
      </c>
      <c r="Y58" s="22">
        <v>88.5</v>
      </c>
      <c r="Z58" s="22">
        <v>88.5</v>
      </c>
      <c r="AA58" s="23">
        <v>88.5</v>
      </c>
    </row>
    <row r="59" spans="1:27" s="1" customFormat="1" ht="15.75" thickBot="1">
      <c r="A59" s="1">
        <v>738</v>
      </c>
      <c r="B59" s="24">
        <v>0</v>
      </c>
      <c r="C59" s="25">
        <v>31.09375</v>
      </c>
      <c r="D59" s="25">
        <v>62.171875</v>
      </c>
      <c r="E59" s="25">
        <v>94.203125</v>
      </c>
      <c r="F59" s="25">
        <v>90.203125</v>
      </c>
      <c r="G59" s="25">
        <v>86.203125</v>
      </c>
      <c r="H59" s="25">
        <v>84.203125</v>
      </c>
      <c r="I59" s="25">
        <v>100.5625</v>
      </c>
      <c r="J59" s="25">
        <v>90.5</v>
      </c>
      <c r="K59" s="25">
        <v>87</v>
      </c>
      <c r="L59" s="25">
        <v>84</v>
      </c>
      <c r="M59" s="25">
        <v>83.0625</v>
      </c>
      <c r="N59" s="25">
        <v>82.46875</v>
      </c>
      <c r="O59" s="25">
        <v>87.296875</v>
      </c>
      <c r="P59" s="25">
        <v>90.203125</v>
      </c>
      <c r="Q59" s="25">
        <v>89.9375</v>
      </c>
      <c r="R59" s="25">
        <v>88.5</v>
      </c>
      <c r="S59" s="25">
        <v>88.5</v>
      </c>
      <c r="T59" s="25">
        <v>88.5</v>
      </c>
      <c r="U59" s="25">
        <v>88.5</v>
      </c>
      <c r="V59" s="25">
        <v>88.5</v>
      </c>
      <c r="W59" s="25">
        <v>88.5</v>
      </c>
      <c r="X59" s="25">
        <v>88.5</v>
      </c>
      <c r="Y59" s="25">
        <v>88.5</v>
      </c>
      <c r="Z59" s="25">
        <v>88.5</v>
      </c>
      <c r="AA59" s="26">
        <v>88.5</v>
      </c>
    </row>
    <row r="60" spans="1:27" s="1" customFormat="1">
      <c r="B60" s="36" t="s">
        <v>12</v>
      </c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</sheetData>
  <mergeCells count="6">
    <mergeCell ref="B60:AA60"/>
    <mergeCell ref="AK14:AO14"/>
    <mergeCell ref="AK28:AO28"/>
    <mergeCell ref="B45:AA45"/>
    <mergeCell ref="B28:AA28"/>
    <mergeCell ref="B14:AA14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103"/>
  <sheetViews>
    <sheetView zoomScale="85" zoomScaleNormal="85" workbookViewId="0">
      <selection activeCell="AE14" sqref="AE14"/>
    </sheetView>
  </sheetViews>
  <sheetFormatPr defaultRowHeight="15"/>
  <cols>
    <col min="1" max="28" width="7" style="2" customWidth="1"/>
    <col min="29" max="16384" width="9.140625" style="2"/>
  </cols>
  <sheetData>
    <row r="1" spans="1:36">
      <c r="A1" s="12" t="s">
        <v>5</v>
      </c>
      <c r="B1" s="2" t="s">
        <v>1</v>
      </c>
    </row>
    <row r="2" spans="1:36" ht="15.75" thickBot="1">
      <c r="A2" s="2" t="s">
        <v>0</v>
      </c>
      <c r="B2" s="2">
        <v>0</v>
      </c>
      <c r="C2" s="2">
        <v>200</v>
      </c>
      <c r="D2" s="2">
        <v>400</v>
      </c>
      <c r="E2" s="2">
        <v>600</v>
      </c>
      <c r="F2" s="2">
        <v>800</v>
      </c>
      <c r="G2" s="2">
        <v>1000</v>
      </c>
      <c r="H2" s="2">
        <v>1200</v>
      </c>
      <c r="I2" s="2">
        <v>1400</v>
      </c>
      <c r="J2" s="2">
        <v>1600</v>
      </c>
      <c r="K2" s="2">
        <v>1800</v>
      </c>
      <c r="L2" s="2">
        <v>2000</v>
      </c>
      <c r="M2" s="2">
        <v>2200</v>
      </c>
      <c r="N2" s="2">
        <v>2400</v>
      </c>
      <c r="O2" s="2">
        <v>2600</v>
      </c>
      <c r="P2" s="2">
        <v>2800</v>
      </c>
      <c r="Q2" s="2">
        <v>3000</v>
      </c>
      <c r="R2" s="2">
        <v>3100</v>
      </c>
      <c r="S2" s="2">
        <v>3200</v>
      </c>
      <c r="T2" s="2">
        <v>3250</v>
      </c>
      <c r="U2" s="2">
        <v>3400</v>
      </c>
      <c r="V2" s="2">
        <v>3600</v>
      </c>
      <c r="W2" s="2">
        <v>3800</v>
      </c>
      <c r="X2" s="2">
        <v>4000</v>
      </c>
      <c r="Y2" s="2">
        <v>4200</v>
      </c>
      <c r="Z2" s="2">
        <v>4400</v>
      </c>
      <c r="AA2" s="2">
        <v>4600</v>
      </c>
      <c r="AB2" s="2">
        <v>4800</v>
      </c>
    </row>
    <row r="3" spans="1:36" ht="15.75" thickBot="1">
      <c r="A3" s="2">
        <v>0</v>
      </c>
      <c r="B3" s="3">
        <f ca="1">SUM(Math!B3)</f>
        <v>0</v>
      </c>
      <c r="C3" s="4">
        <f ca="1">SUM(Math!C3)</f>
        <v>0</v>
      </c>
      <c r="D3" s="4">
        <f ca="1">SUM(Math!D3)</f>
        <v>0</v>
      </c>
      <c r="E3" s="4">
        <f ca="1">SUM(Math!E3)</f>
        <v>0</v>
      </c>
      <c r="F3" s="4">
        <f ca="1">SUM(Math!F3)</f>
        <v>0</v>
      </c>
      <c r="G3" s="4">
        <f ca="1">SUM(Math!G3)</f>
        <v>0</v>
      </c>
      <c r="H3" s="4">
        <f ca="1">SUM(Math!H3)</f>
        <v>0</v>
      </c>
      <c r="I3" s="4">
        <f ca="1">SUM(Math!I3)</f>
        <v>0</v>
      </c>
      <c r="J3" s="4">
        <f ca="1">SUM(Math!J3)</f>
        <v>0</v>
      </c>
      <c r="K3" s="4">
        <f ca="1">SUM(Math!K3)</f>
        <v>0</v>
      </c>
      <c r="L3" s="4">
        <f ca="1">SUM(Math!L3)</f>
        <v>0</v>
      </c>
      <c r="M3" s="4">
        <f ca="1">SUM(Math!M3)</f>
        <v>0</v>
      </c>
      <c r="N3" s="4">
        <f ca="1">SUM(Math!N3)</f>
        <v>0</v>
      </c>
      <c r="O3" s="4">
        <f ca="1">SUM(Math!O3)</f>
        <v>0</v>
      </c>
      <c r="P3" s="4">
        <f ca="1">SUM(Math!P3)</f>
        <v>0</v>
      </c>
      <c r="Q3" s="4">
        <f ca="1">SUM(Math!Q3)</f>
        <v>0</v>
      </c>
      <c r="R3" s="4">
        <f ca="1">SUM(Math!R3)</f>
        <v>0</v>
      </c>
      <c r="S3" s="7">
        <f ca="1">SUM(T3-R3)/2+R3</f>
        <v>0</v>
      </c>
      <c r="T3" s="4">
        <f ca="1">SUM(Math!S3)</f>
        <v>0</v>
      </c>
      <c r="U3" s="4">
        <f ca="1">SUM(Math!T3)</f>
        <v>0</v>
      </c>
      <c r="V3" s="4">
        <f ca="1">SUM(Math!U3)</f>
        <v>0</v>
      </c>
      <c r="W3" s="4">
        <f ca="1">SUM(Math!V3)</f>
        <v>0</v>
      </c>
      <c r="X3" s="4">
        <f ca="1">SUM(Math!W3)</f>
        <v>0</v>
      </c>
      <c r="Y3" s="4">
        <f ca="1">SUM(Math!X3)</f>
        <v>0</v>
      </c>
      <c r="Z3" s="4">
        <f ca="1">SUM(Math!Y3)</f>
        <v>0</v>
      </c>
      <c r="AA3" s="4">
        <f ca="1">SUM(Math!Z3)</f>
        <v>0</v>
      </c>
      <c r="AB3" s="5">
        <f ca="1">SUM(Math!AA3)</f>
        <v>0</v>
      </c>
      <c r="AC3" s="40" t="s">
        <v>6</v>
      </c>
      <c r="AD3" s="41"/>
      <c r="AE3" s="41"/>
      <c r="AF3" s="41"/>
      <c r="AG3" s="41"/>
    </row>
    <row r="4" spans="1:36">
      <c r="A4" s="2">
        <v>1</v>
      </c>
      <c r="B4" s="21">
        <f>SUM(B$13-B$3)/9+B3</f>
        <v>2.1892361111111112</v>
      </c>
      <c r="C4" s="22">
        <f t="shared" ref="C4:AB12" si="0">SUM(C$13-C$3)/9+C3</f>
        <v>1.6996527777777777</v>
      </c>
      <c r="D4" s="22">
        <f t="shared" si="0"/>
        <v>1.2447916666666667</v>
      </c>
      <c r="E4" s="22">
        <f t="shared" si="0"/>
        <v>1.1111111111111112</v>
      </c>
      <c r="F4" s="22">
        <f t="shared" si="0"/>
        <v>1.0225694444444444</v>
      </c>
      <c r="G4" s="22">
        <f t="shared" si="0"/>
        <v>0.93402777777777779</v>
      </c>
      <c r="H4" s="22">
        <f t="shared" si="0"/>
        <v>0.80034722222222221</v>
      </c>
      <c r="I4" s="22">
        <f t="shared" si="0"/>
        <v>0.64409722222222221</v>
      </c>
      <c r="J4" s="22">
        <f t="shared" si="0"/>
        <v>0.421875</v>
      </c>
      <c r="K4" s="22">
        <f t="shared" si="0"/>
        <v>0.22222222222222221</v>
      </c>
      <c r="L4" s="22">
        <f t="shared" si="0"/>
        <v>0</v>
      </c>
      <c r="M4" s="22">
        <f t="shared" si="0"/>
        <v>0</v>
      </c>
      <c r="N4" s="22">
        <f t="shared" si="0"/>
        <v>0</v>
      </c>
      <c r="O4" s="22">
        <f t="shared" si="0"/>
        <v>0</v>
      </c>
      <c r="P4" s="22">
        <f t="shared" si="0"/>
        <v>0</v>
      </c>
      <c r="Q4" s="22">
        <f t="shared" si="0"/>
        <v>0</v>
      </c>
      <c r="R4" s="22">
        <f t="shared" si="0"/>
        <v>0</v>
      </c>
      <c r="S4" s="19">
        <f t="shared" ref="S4:S67" si="1">SUM(T4-R4)/2+R4</f>
        <v>0</v>
      </c>
      <c r="T4" s="22">
        <f t="shared" si="0"/>
        <v>0</v>
      </c>
      <c r="U4" s="22">
        <f t="shared" si="0"/>
        <v>0</v>
      </c>
      <c r="V4" s="22">
        <f t="shared" si="0"/>
        <v>0</v>
      </c>
      <c r="W4" s="22">
        <f t="shared" si="0"/>
        <v>0</v>
      </c>
      <c r="X4" s="22">
        <f t="shared" si="0"/>
        <v>0</v>
      </c>
      <c r="Y4" s="22">
        <f t="shared" si="0"/>
        <v>0</v>
      </c>
      <c r="Z4" s="22">
        <f t="shared" si="0"/>
        <v>0</v>
      </c>
      <c r="AA4" s="22">
        <f t="shared" si="0"/>
        <v>0</v>
      </c>
      <c r="AB4" s="23">
        <f t="shared" si="0"/>
        <v>0</v>
      </c>
    </row>
    <row r="5" spans="1:36">
      <c r="A5" s="2">
        <v>2</v>
      </c>
      <c r="B5" s="21">
        <f t="shared" ref="B5:B12" si="2">SUM(B$13-B$3)/9+B4</f>
        <v>4.3784722222222223</v>
      </c>
      <c r="C5" s="22">
        <f t="shared" si="0"/>
        <v>3.3993055555555554</v>
      </c>
      <c r="D5" s="22">
        <f t="shared" si="0"/>
        <v>2.4895833333333335</v>
      </c>
      <c r="E5" s="22">
        <f t="shared" si="0"/>
        <v>2.2222222222222223</v>
      </c>
      <c r="F5" s="22">
        <f t="shared" si="0"/>
        <v>2.0451388888888888</v>
      </c>
      <c r="G5" s="22">
        <f t="shared" si="0"/>
        <v>1.8680555555555556</v>
      </c>
      <c r="H5" s="22">
        <f t="shared" si="0"/>
        <v>1.6006944444444444</v>
      </c>
      <c r="I5" s="22">
        <f t="shared" si="0"/>
        <v>1.2881944444444444</v>
      </c>
      <c r="J5" s="22">
        <f t="shared" si="0"/>
        <v>0.84375</v>
      </c>
      <c r="K5" s="22">
        <f t="shared" si="0"/>
        <v>0.44444444444444442</v>
      </c>
      <c r="L5" s="22">
        <f t="shared" si="0"/>
        <v>0</v>
      </c>
      <c r="M5" s="22">
        <f t="shared" si="0"/>
        <v>0</v>
      </c>
      <c r="N5" s="22">
        <f t="shared" si="0"/>
        <v>0</v>
      </c>
      <c r="O5" s="22">
        <f t="shared" si="0"/>
        <v>0</v>
      </c>
      <c r="P5" s="22">
        <f t="shared" si="0"/>
        <v>0</v>
      </c>
      <c r="Q5" s="22">
        <f t="shared" si="0"/>
        <v>0</v>
      </c>
      <c r="R5" s="22">
        <f t="shared" si="0"/>
        <v>0</v>
      </c>
      <c r="S5" s="22">
        <f t="shared" si="1"/>
        <v>0</v>
      </c>
      <c r="T5" s="22">
        <f t="shared" si="0"/>
        <v>0</v>
      </c>
      <c r="U5" s="22">
        <f t="shared" si="0"/>
        <v>0</v>
      </c>
      <c r="V5" s="22">
        <f t="shared" si="0"/>
        <v>0</v>
      </c>
      <c r="W5" s="22">
        <f t="shared" si="0"/>
        <v>0</v>
      </c>
      <c r="X5" s="22">
        <f t="shared" si="0"/>
        <v>0</v>
      </c>
      <c r="Y5" s="22">
        <f t="shared" si="0"/>
        <v>0</v>
      </c>
      <c r="Z5" s="22">
        <f t="shared" si="0"/>
        <v>0</v>
      </c>
      <c r="AA5" s="22">
        <f t="shared" si="0"/>
        <v>0</v>
      </c>
      <c r="AB5" s="23">
        <f t="shared" si="0"/>
        <v>0</v>
      </c>
    </row>
    <row r="6" spans="1:36">
      <c r="A6" s="2">
        <v>3</v>
      </c>
      <c r="B6" s="21">
        <f t="shared" si="2"/>
        <v>6.5677083333333339</v>
      </c>
      <c r="C6" s="22">
        <f t="shared" si="0"/>
        <v>5.098958333333333</v>
      </c>
      <c r="D6" s="22">
        <f t="shared" si="0"/>
        <v>3.734375</v>
      </c>
      <c r="E6" s="22">
        <f t="shared" si="0"/>
        <v>3.3333333333333335</v>
      </c>
      <c r="F6" s="22">
        <f t="shared" si="0"/>
        <v>3.067708333333333</v>
      </c>
      <c r="G6" s="22">
        <f t="shared" si="0"/>
        <v>2.8020833333333335</v>
      </c>
      <c r="H6" s="22">
        <f t="shared" si="0"/>
        <v>2.4010416666666665</v>
      </c>
      <c r="I6" s="22">
        <f t="shared" si="0"/>
        <v>1.9322916666666665</v>
      </c>
      <c r="J6" s="22">
        <f t="shared" si="0"/>
        <v>1.265625</v>
      </c>
      <c r="K6" s="22">
        <f t="shared" si="0"/>
        <v>0.66666666666666663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1"/>
        <v>0</v>
      </c>
      <c r="T6" s="22">
        <f t="shared" si="0"/>
        <v>0</v>
      </c>
      <c r="U6" s="22">
        <f t="shared" si="0"/>
        <v>0</v>
      </c>
      <c r="V6" s="22">
        <f t="shared" si="0"/>
        <v>0</v>
      </c>
      <c r="W6" s="22">
        <f t="shared" si="0"/>
        <v>0</v>
      </c>
      <c r="X6" s="22">
        <f t="shared" si="0"/>
        <v>0</v>
      </c>
      <c r="Y6" s="22">
        <f t="shared" si="0"/>
        <v>0</v>
      </c>
      <c r="Z6" s="22">
        <f t="shared" si="0"/>
        <v>0</v>
      </c>
      <c r="AA6" s="22">
        <f t="shared" si="0"/>
        <v>0</v>
      </c>
      <c r="AB6" s="23">
        <f t="shared" si="0"/>
        <v>0</v>
      </c>
    </row>
    <row r="7" spans="1:36">
      <c r="A7" s="2">
        <v>4</v>
      </c>
      <c r="B7" s="21">
        <f t="shared" si="2"/>
        <v>8.7569444444444446</v>
      </c>
      <c r="C7" s="22">
        <f t="shared" si="0"/>
        <v>6.7986111111111107</v>
      </c>
      <c r="D7" s="22">
        <f t="shared" si="0"/>
        <v>4.979166666666667</v>
      </c>
      <c r="E7" s="22">
        <f t="shared" si="0"/>
        <v>4.4444444444444446</v>
      </c>
      <c r="F7" s="22">
        <f t="shared" si="0"/>
        <v>4.0902777777777777</v>
      </c>
      <c r="G7" s="22">
        <f t="shared" si="0"/>
        <v>3.7361111111111112</v>
      </c>
      <c r="H7" s="22">
        <f t="shared" si="0"/>
        <v>3.2013888888888888</v>
      </c>
      <c r="I7" s="22">
        <f t="shared" si="0"/>
        <v>2.5763888888888888</v>
      </c>
      <c r="J7" s="22">
        <f t="shared" si="0"/>
        <v>1.6875</v>
      </c>
      <c r="K7" s="22">
        <f t="shared" si="0"/>
        <v>0.88888888888888884</v>
      </c>
      <c r="L7" s="22">
        <f t="shared" si="0"/>
        <v>0</v>
      </c>
      <c r="M7" s="22">
        <f t="shared" si="0"/>
        <v>0</v>
      </c>
      <c r="N7" s="22">
        <f t="shared" si="0"/>
        <v>0</v>
      </c>
      <c r="O7" s="22">
        <f t="shared" si="0"/>
        <v>0</v>
      </c>
      <c r="P7" s="22">
        <f t="shared" si="0"/>
        <v>0</v>
      </c>
      <c r="Q7" s="22">
        <f t="shared" si="0"/>
        <v>0</v>
      </c>
      <c r="R7" s="22">
        <f t="shared" si="0"/>
        <v>0</v>
      </c>
      <c r="S7" s="22">
        <f t="shared" si="1"/>
        <v>0</v>
      </c>
      <c r="T7" s="22">
        <f t="shared" si="0"/>
        <v>0</v>
      </c>
      <c r="U7" s="22">
        <f t="shared" si="0"/>
        <v>0</v>
      </c>
      <c r="V7" s="22">
        <f t="shared" si="0"/>
        <v>0</v>
      </c>
      <c r="W7" s="22">
        <f t="shared" si="0"/>
        <v>0</v>
      </c>
      <c r="X7" s="22">
        <f t="shared" si="0"/>
        <v>0</v>
      </c>
      <c r="Y7" s="22">
        <f t="shared" si="0"/>
        <v>0</v>
      </c>
      <c r="Z7" s="22">
        <f t="shared" si="0"/>
        <v>0</v>
      </c>
      <c r="AA7" s="22">
        <f t="shared" si="0"/>
        <v>0</v>
      </c>
      <c r="AB7" s="23">
        <f t="shared" si="0"/>
        <v>0</v>
      </c>
      <c r="AC7" s="40" t="s">
        <v>14</v>
      </c>
      <c r="AD7" s="41"/>
      <c r="AE7" s="41"/>
      <c r="AF7" s="41"/>
      <c r="AG7" s="41"/>
      <c r="AH7" s="41"/>
      <c r="AI7" s="41"/>
      <c r="AJ7" s="41"/>
    </row>
    <row r="8" spans="1:36">
      <c r="A8" s="2">
        <v>5</v>
      </c>
      <c r="B8" s="21">
        <f t="shared" si="2"/>
        <v>10.946180555555555</v>
      </c>
      <c r="C8" s="22">
        <f t="shared" si="0"/>
        <v>8.4982638888888893</v>
      </c>
      <c r="D8" s="22">
        <f t="shared" si="0"/>
        <v>6.2239583333333339</v>
      </c>
      <c r="E8" s="22">
        <f t="shared" si="0"/>
        <v>5.5555555555555554</v>
      </c>
      <c r="F8" s="22">
        <f t="shared" si="0"/>
        <v>5.1128472222222223</v>
      </c>
      <c r="G8" s="22">
        <f t="shared" si="0"/>
        <v>4.6701388888888893</v>
      </c>
      <c r="H8" s="22">
        <f t="shared" si="0"/>
        <v>4.0017361111111107</v>
      </c>
      <c r="I8" s="22">
        <f t="shared" si="0"/>
        <v>3.2204861111111112</v>
      </c>
      <c r="J8" s="22">
        <f t="shared" si="0"/>
        <v>2.109375</v>
      </c>
      <c r="K8" s="22">
        <f t="shared" si="0"/>
        <v>1.1111111111111112</v>
      </c>
      <c r="L8" s="22">
        <f t="shared" si="0"/>
        <v>0</v>
      </c>
      <c r="M8" s="22">
        <f t="shared" si="0"/>
        <v>0</v>
      </c>
      <c r="N8" s="22">
        <f t="shared" si="0"/>
        <v>0</v>
      </c>
      <c r="O8" s="22">
        <f t="shared" si="0"/>
        <v>0</v>
      </c>
      <c r="P8" s="22">
        <f t="shared" si="0"/>
        <v>0</v>
      </c>
      <c r="Q8" s="22">
        <f t="shared" si="0"/>
        <v>0</v>
      </c>
      <c r="R8" s="22">
        <f t="shared" si="0"/>
        <v>0</v>
      </c>
      <c r="S8" s="22">
        <f t="shared" si="1"/>
        <v>0</v>
      </c>
      <c r="T8" s="22">
        <f t="shared" si="0"/>
        <v>0</v>
      </c>
      <c r="U8" s="22">
        <f t="shared" si="0"/>
        <v>0</v>
      </c>
      <c r="V8" s="22">
        <f t="shared" si="0"/>
        <v>0</v>
      </c>
      <c r="W8" s="22">
        <f t="shared" si="0"/>
        <v>0</v>
      </c>
      <c r="X8" s="22">
        <f t="shared" si="0"/>
        <v>0</v>
      </c>
      <c r="Y8" s="22">
        <f t="shared" si="0"/>
        <v>0</v>
      </c>
      <c r="Z8" s="22">
        <f t="shared" si="0"/>
        <v>0</v>
      </c>
      <c r="AA8" s="22">
        <f t="shared" si="0"/>
        <v>0</v>
      </c>
      <c r="AB8" s="23">
        <f t="shared" si="0"/>
        <v>0</v>
      </c>
    </row>
    <row r="9" spans="1:36">
      <c r="A9" s="2">
        <v>6</v>
      </c>
      <c r="B9" s="21">
        <f t="shared" si="2"/>
        <v>13.135416666666666</v>
      </c>
      <c r="C9" s="22">
        <f t="shared" si="0"/>
        <v>10.197916666666668</v>
      </c>
      <c r="D9" s="22">
        <f t="shared" si="0"/>
        <v>7.4687500000000009</v>
      </c>
      <c r="E9" s="22">
        <f t="shared" si="0"/>
        <v>6.6666666666666661</v>
      </c>
      <c r="F9" s="22">
        <f t="shared" si="0"/>
        <v>6.135416666666667</v>
      </c>
      <c r="G9" s="22">
        <f t="shared" si="0"/>
        <v>5.604166666666667</v>
      </c>
      <c r="H9" s="22">
        <f t="shared" si="0"/>
        <v>4.802083333333333</v>
      </c>
      <c r="I9" s="22">
        <f t="shared" si="0"/>
        <v>3.8645833333333335</v>
      </c>
      <c r="J9" s="22">
        <f t="shared" si="0"/>
        <v>2.53125</v>
      </c>
      <c r="K9" s="22">
        <f t="shared" si="0"/>
        <v>1.3333333333333335</v>
      </c>
      <c r="L9" s="22">
        <f t="shared" si="0"/>
        <v>0</v>
      </c>
      <c r="M9" s="22">
        <f t="shared" si="0"/>
        <v>0</v>
      </c>
      <c r="N9" s="22">
        <f t="shared" si="0"/>
        <v>0</v>
      </c>
      <c r="O9" s="22">
        <f t="shared" si="0"/>
        <v>0</v>
      </c>
      <c r="P9" s="22">
        <f t="shared" si="0"/>
        <v>0</v>
      </c>
      <c r="Q9" s="22">
        <f t="shared" si="0"/>
        <v>0</v>
      </c>
      <c r="R9" s="22">
        <f t="shared" si="0"/>
        <v>0</v>
      </c>
      <c r="S9" s="22">
        <f t="shared" si="1"/>
        <v>0</v>
      </c>
      <c r="T9" s="22">
        <f t="shared" si="0"/>
        <v>0</v>
      </c>
      <c r="U9" s="22">
        <f t="shared" si="0"/>
        <v>0</v>
      </c>
      <c r="V9" s="22">
        <f t="shared" si="0"/>
        <v>0</v>
      </c>
      <c r="W9" s="22">
        <f t="shared" si="0"/>
        <v>0</v>
      </c>
      <c r="X9" s="22">
        <f t="shared" si="0"/>
        <v>0</v>
      </c>
      <c r="Y9" s="22">
        <f t="shared" si="0"/>
        <v>0</v>
      </c>
      <c r="Z9" s="22">
        <f t="shared" si="0"/>
        <v>0</v>
      </c>
      <c r="AA9" s="22">
        <f t="shared" si="0"/>
        <v>0</v>
      </c>
      <c r="AB9" s="23">
        <f t="shared" si="0"/>
        <v>0</v>
      </c>
    </row>
    <row r="10" spans="1:36">
      <c r="A10" s="2">
        <v>7</v>
      </c>
      <c r="B10" s="21">
        <f t="shared" si="2"/>
        <v>15.324652777777777</v>
      </c>
      <c r="C10" s="22">
        <f t="shared" si="0"/>
        <v>11.897569444444446</v>
      </c>
      <c r="D10" s="22">
        <f t="shared" si="0"/>
        <v>8.7135416666666679</v>
      </c>
      <c r="E10" s="22">
        <f t="shared" si="0"/>
        <v>7.7777777777777768</v>
      </c>
      <c r="F10" s="22">
        <f t="shared" si="0"/>
        <v>7.1579861111111116</v>
      </c>
      <c r="G10" s="22">
        <f t="shared" si="0"/>
        <v>6.5381944444444446</v>
      </c>
      <c r="H10" s="22">
        <f t="shared" si="0"/>
        <v>5.6024305555555554</v>
      </c>
      <c r="I10" s="22">
        <f t="shared" si="0"/>
        <v>4.5086805555555554</v>
      </c>
      <c r="J10" s="22">
        <f t="shared" si="0"/>
        <v>2.953125</v>
      </c>
      <c r="K10" s="22">
        <f t="shared" si="0"/>
        <v>1.5555555555555558</v>
      </c>
      <c r="L10" s="22">
        <f t="shared" si="0"/>
        <v>0</v>
      </c>
      <c r="M10" s="22">
        <f t="shared" si="0"/>
        <v>0</v>
      </c>
      <c r="N10" s="22">
        <f t="shared" si="0"/>
        <v>0</v>
      </c>
      <c r="O10" s="22">
        <f t="shared" si="0"/>
        <v>0</v>
      </c>
      <c r="P10" s="22">
        <f t="shared" si="0"/>
        <v>0</v>
      </c>
      <c r="Q10" s="22">
        <f t="shared" si="0"/>
        <v>0</v>
      </c>
      <c r="R10" s="22">
        <f t="shared" si="0"/>
        <v>0</v>
      </c>
      <c r="S10" s="22">
        <f t="shared" si="1"/>
        <v>0</v>
      </c>
      <c r="T10" s="22">
        <f t="shared" si="0"/>
        <v>0</v>
      </c>
      <c r="U10" s="22">
        <f t="shared" si="0"/>
        <v>0</v>
      </c>
      <c r="V10" s="22">
        <f t="shared" si="0"/>
        <v>0</v>
      </c>
      <c r="W10" s="22">
        <f t="shared" si="0"/>
        <v>0</v>
      </c>
      <c r="X10" s="22">
        <f t="shared" si="0"/>
        <v>0</v>
      </c>
      <c r="Y10" s="22">
        <f t="shared" si="0"/>
        <v>0</v>
      </c>
      <c r="Z10" s="22">
        <f t="shared" si="0"/>
        <v>0</v>
      </c>
      <c r="AA10" s="22">
        <f t="shared" si="0"/>
        <v>0</v>
      </c>
      <c r="AB10" s="23">
        <f t="shared" si="0"/>
        <v>0</v>
      </c>
    </row>
    <row r="11" spans="1:36">
      <c r="A11" s="2">
        <v>8</v>
      </c>
      <c r="B11" s="21">
        <f t="shared" si="2"/>
        <v>17.513888888888889</v>
      </c>
      <c r="C11" s="22">
        <f t="shared" si="0"/>
        <v>13.597222222222225</v>
      </c>
      <c r="D11" s="22">
        <f t="shared" si="0"/>
        <v>9.9583333333333339</v>
      </c>
      <c r="E11" s="22">
        <f t="shared" si="0"/>
        <v>8.8888888888888875</v>
      </c>
      <c r="F11" s="22">
        <f t="shared" si="0"/>
        <v>8.1805555555555554</v>
      </c>
      <c r="G11" s="22">
        <f t="shared" si="0"/>
        <v>7.4722222222222223</v>
      </c>
      <c r="H11" s="22">
        <f t="shared" si="0"/>
        <v>6.4027777777777777</v>
      </c>
      <c r="I11" s="22">
        <f t="shared" si="0"/>
        <v>5.1527777777777777</v>
      </c>
      <c r="J11" s="22">
        <f t="shared" si="0"/>
        <v>3.375</v>
      </c>
      <c r="K11" s="22">
        <f t="shared" si="0"/>
        <v>1.7777777777777781</v>
      </c>
      <c r="L11" s="22">
        <f t="shared" si="0"/>
        <v>0</v>
      </c>
      <c r="M11" s="22">
        <f t="shared" si="0"/>
        <v>0</v>
      </c>
      <c r="N11" s="22">
        <f t="shared" si="0"/>
        <v>0</v>
      </c>
      <c r="O11" s="22">
        <f t="shared" si="0"/>
        <v>0</v>
      </c>
      <c r="P11" s="22">
        <f t="shared" si="0"/>
        <v>0</v>
      </c>
      <c r="Q11" s="22">
        <f t="shared" si="0"/>
        <v>0</v>
      </c>
      <c r="R11" s="22">
        <f t="shared" si="0"/>
        <v>0</v>
      </c>
      <c r="S11" s="22">
        <f t="shared" si="1"/>
        <v>0</v>
      </c>
      <c r="T11" s="22">
        <f t="shared" si="0"/>
        <v>0</v>
      </c>
      <c r="U11" s="22">
        <f t="shared" si="0"/>
        <v>0</v>
      </c>
      <c r="V11" s="22">
        <f t="shared" si="0"/>
        <v>0</v>
      </c>
      <c r="W11" s="22">
        <f t="shared" si="0"/>
        <v>0</v>
      </c>
      <c r="X11" s="22">
        <f t="shared" si="0"/>
        <v>0</v>
      </c>
      <c r="Y11" s="22">
        <f t="shared" si="0"/>
        <v>0</v>
      </c>
      <c r="Z11" s="22">
        <f t="shared" si="0"/>
        <v>0</v>
      </c>
      <c r="AA11" s="22">
        <f t="shared" si="0"/>
        <v>0</v>
      </c>
      <c r="AB11" s="23">
        <f t="shared" si="0"/>
        <v>0</v>
      </c>
    </row>
    <row r="12" spans="1:36" ht="15.75" thickBot="1">
      <c r="A12" s="2">
        <v>9</v>
      </c>
      <c r="B12" s="21">
        <f t="shared" si="2"/>
        <v>19.703125</v>
      </c>
      <c r="C12" s="22">
        <f t="shared" si="0"/>
        <v>15.296875000000004</v>
      </c>
      <c r="D12" s="22">
        <f t="shared" si="0"/>
        <v>11.203125</v>
      </c>
      <c r="E12" s="22">
        <f t="shared" si="0"/>
        <v>9.9999999999999982</v>
      </c>
      <c r="F12" s="22">
        <f t="shared" si="0"/>
        <v>9.203125</v>
      </c>
      <c r="G12" s="22">
        <f t="shared" si="0"/>
        <v>8.40625</v>
      </c>
      <c r="H12" s="22">
        <f t="shared" si="0"/>
        <v>7.203125</v>
      </c>
      <c r="I12" s="22">
        <f t="shared" si="0"/>
        <v>5.796875</v>
      </c>
      <c r="J12" s="22">
        <f t="shared" si="0"/>
        <v>3.796875</v>
      </c>
      <c r="K12" s="22">
        <f t="shared" si="0"/>
        <v>2.0000000000000004</v>
      </c>
      <c r="L12" s="22">
        <f t="shared" si="0"/>
        <v>0</v>
      </c>
      <c r="M12" s="22">
        <f t="shared" si="0"/>
        <v>0</v>
      </c>
      <c r="N12" s="22">
        <f t="shared" si="0"/>
        <v>0</v>
      </c>
      <c r="O12" s="22">
        <f t="shared" si="0"/>
        <v>0</v>
      </c>
      <c r="P12" s="22">
        <f t="shared" si="0"/>
        <v>0</v>
      </c>
      <c r="Q12" s="22">
        <f t="shared" si="0"/>
        <v>0</v>
      </c>
      <c r="R12" s="22">
        <f t="shared" si="0"/>
        <v>0</v>
      </c>
      <c r="S12" s="25">
        <f t="shared" si="1"/>
        <v>0</v>
      </c>
      <c r="T12" s="22">
        <f t="shared" si="0"/>
        <v>0</v>
      </c>
      <c r="U12" s="22">
        <f t="shared" si="0"/>
        <v>0</v>
      </c>
      <c r="V12" s="22">
        <f t="shared" si="0"/>
        <v>0</v>
      </c>
      <c r="W12" s="22">
        <f t="shared" si="0"/>
        <v>0</v>
      </c>
      <c r="X12" s="22">
        <f t="shared" si="0"/>
        <v>0</v>
      </c>
      <c r="Y12" s="22">
        <f t="shared" si="0"/>
        <v>0</v>
      </c>
      <c r="Z12" s="22">
        <f t="shared" si="0"/>
        <v>0</v>
      </c>
      <c r="AA12" s="22">
        <f t="shared" si="0"/>
        <v>0</v>
      </c>
      <c r="AB12" s="23">
        <f t="shared" si="0"/>
        <v>0</v>
      </c>
    </row>
    <row r="13" spans="1:36" ht="15.75" thickBot="1">
      <c r="A13" s="2">
        <v>10</v>
      </c>
      <c r="B13" s="3">
        <f ca="1">SUM(Math!B4)</f>
        <v>19.703125</v>
      </c>
      <c r="C13" s="4">
        <f ca="1">SUM(Math!C4)</f>
        <v>15.296875</v>
      </c>
      <c r="D13" s="4">
        <f ca="1">SUM(Math!D4)</f>
        <v>11.203125</v>
      </c>
      <c r="E13" s="4">
        <f ca="1">SUM(Math!E4)</f>
        <v>10</v>
      </c>
      <c r="F13" s="4">
        <f ca="1">SUM(Math!F4)</f>
        <v>9.203125</v>
      </c>
      <c r="G13" s="4">
        <f ca="1">SUM(Math!G4)</f>
        <v>8.40625</v>
      </c>
      <c r="H13" s="4">
        <f ca="1">SUM(Math!H4)</f>
        <v>7.203125</v>
      </c>
      <c r="I13" s="4">
        <f ca="1">SUM(Math!I4)</f>
        <v>5.796875</v>
      </c>
      <c r="J13" s="4">
        <f ca="1">SUM(Math!J4)</f>
        <v>3.796875</v>
      </c>
      <c r="K13" s="4">
        <f ca="1">SUM(Math!K4)</f>
        <v>2</v>
      </c>
      <c r="L13" s="4">
        <f ca="1">SUM(Math!L4)</f>
        <v>0</v>
      </c>
      <c r="M13" s="4">
        <f ca="1">SUM(Math!M4)</f>
        <v>0</v>
      </c>
      <c r="N13" s="4">
        <f ca="1">SUM(Math!N4)</f>
        <v>0</v>
      </c>
      <c r="O13" s="4">
        <f ca="1">SUM(Math!O4)</f>
        <v>0</v>
      </c>
      <c r="P13" s="4">
        <f ca="1">SUM(Math!P4)</f>
        <v>0</v>
      </c>
      <c r="Q13" s="4">
        <f ca="1">SUM(Math!Q4)</f>
        <v>0</v>
      </c>
      <c r="R13" s="4">
        <f ca="1">SUM(Math!R4)</f>
        <v>0</v>
      </c>
      <c r="S13" s="7">
        <f t="shared" si="1"/>
        <v>0</v>
      </c>
      <c r="T13" s="4">
        <f ca="1">SUM(Math!S4)</f>
        <v>0</v>
      </c>
      <c r="U13" s="4">
        <f ca="1">SUM(Math!T4)</f>
        <v>0</v>
      </c>
      <c r="V13" s="4">
        <f ca="1">SUM(Math!U4)</f>
        <v>0</v>
      </c>
      <c r="W13" s="4">
        <f ca="1">SUM(Math!V4)</f>
        <v>0</v>
      </c>
      <c r="X13" s="4">
        <f ca="1">SUM(Math!W4)</f>
        <v>0</v>
      </c>
      <c r="Y13" s="4">
        <f ca="1">SUM(Math!X4)</f>
        <v>0</v>
      </c>
      <c r="Z13" s="4">
        <f ca="1">SUM(Math!Y4)</f>
        <v>0</v>
      </c>
      <c r="AA13" s="4">
        <f ca="1">SUM(Math!Z4)</f>
        <v>0</v>
      </c>
      <c r="AB13" s="5">
        <f ca="1">SUM(Math!AA4)</f>
        <v>0</v>
      </c>
    </row>
    <row r="14" spans="1:36">
      <c r="A14" s="2">
        <v>11</v>
      </c>
      <c r="B14" s="21">
        <f>SUM(B$23-B$13)/9+B13</f>
        <v>20.736111111111111</v>
      </c>
      <c r="C14" s="22">
        <f t="shared" ref="C14:AB22" si="3">SUM(C$23-C$13)/9+C13</f>
        <v>16.064236111111111</v>
      </c>
      <c r="D14" s="22">
        <f t="shared" si="3"/>
        <v>12.102430555555555</v>
      </c>
      <c r="E14" s="22">
        <f t="shared" si="3"/>
        <v>10.855902777777779</v>
      </c>
      <c r="F14" s="22">
        <f t="shared" si="3"/>
        <v>9.9913194444444446</v>
      </c>
      <c r="G14" s="22">
        <f t="shared" si="3"/>
        <v>9.1059027777777786</v>
      </c>
      <c r="H14" s="22">
        <f t="shared" si="3"/>
        <v>7.880208333333333</v>
      </c>
      <c r="I14" s="22">
        <f t="shared" si="3"/>
        <v>6.463541666666667</v>
      </c>
      <c r="J14" s="22">
        <f t="shared" si="3"/>
        <v>4.5746527777777777</v>
      </c>
      <c r="K14" s="22">
        <f t="shared" si="3"/>
        <v>2.84375</v>
      </c>
      <c r="L14" s="22">
        <f t="shared" si="3"/>
        <v>0.97743055555555558</v>
      </c>
      <c r="M14" s="22">
        <f t="shared" si="3"/>
        <v>0.82291666666666663</v>
      </c>
      <c r="N14" s="22">
        <f t="shared" si="3"/>
        <v>0.60069444444444442</v>
      </c>
      <c r="O14" s="22">
        <f t="shared" si="3"/>
        <v>0.39930555555555558</v>
      </c>
      <c r="P14" s="22">
        <f t="shared" si="3"/>
        <v>0</v>
      </c>
      <c r="Q14" s="22">
        <f t="shared" si="3"/>
        <v>0</v>
      </c>
      <c r="R14" s="22">
        <f t="shared" si="3"/>
        <v>0</v>
      </c>
      <c r="S14" s="19">
        <f t="shared" si="1"/>
        <v>0</v>
      </c>
      <c r="T14" s="22">
        <f t="shared" si="3"/>
        <v>0</v>
      </c>
      <c r="U14" s="22">
        <f t="shared" si="3"/>
        <v>0</v>
      </c>
      <c r="V14" s="22">
        <f t="shared" si="3"/>
        <v>0</v>
      </c>
      <c r="W14" s="22">
        <f t="shared" si="3"/>
        <v>0</v>
      </c>
      <c r="X14" s="22">
        <f t="shared" si="3"/>
        <v>0</v>
      </c>
      <c r="Y14" s="22">
        <f t="shared" si="3"/>
        <v>0</v>
      </c>
      <c r="Z14" s="22">
        <f t="shared" si="3"/>
        <v>0</v>
      </c>
      <c r="AA14" s="22">
        <f t="shared" si="3"/>
        <v>0</v>
      </c>
      <c r="AB14" s="23">
        <f t="shared" si="3"/>
        <v>0</v>
      </c>
    </row>
    <row r="15" spans="1:36">
      <c r="A15" s="2">
        <v>12</v>
      </c>
      <c r="B15" s="21">
        <f t="shared" ref="B15:B22" si="4">SUM(B$23-B$13)/9+B14</f>
        <v>21.769097222222221</v>
      </c>
      <c r="C15" s="22">
        <f t="shared" si="3"/>
        <v>16.831597222222221</v>
      </c>
      <c r="D15" s="22">
        <f t="shared" si="3"/>
        <v>13.001736111111111</v>
      </c>
      <c r="E15" s="22">
        <f t="shared" si="3"/>
        <v>11.711805555555557</v>
      </c>
      <c r="F15" s="22">
        <f t="shared" si="3"/>
        <v>10.779513888888889</v>
      </c>
      <c r="G15" s="22">
        <f t="shared" si="3"/>
        <v>9.8055555555555571</v>
      </c>
      <c r="H15" s="22">
        <f t="shared" si="3"/>
        <v>8.5572916666666661</v>
      </c>
      <c r="I15" s="22">
        <f t="shared" si="3"/>
        <v>7.1302083333333339</v>
      </c>
      <c r="J15" s="22">
        <f t="shared" si="3"/>
        <v>5.3524305555555554</v>
      </c>
      <c r="K15" s="22">
        <f t="shared" si="3"/>
        <v>3.6875</v>
      </c>
      <c r="L15" s="22">
        <f t="shared" si="3"/>
        <v>1.9548611111111112</v>
      </c>
      <c r="M15" s="22">
        <f t="shared" si="3"/>
        <v>1.6458333333333333</v>
      </c>
      <c r="N15" s="22">
        <f t="shared" si="3"/>
        <v>1.2013888888888888</v>
      </c>
      <c r="O15" s="22">
        <f t="shared" si="3"/>
        <v>0.79861111111111116</v>
      </c>
      <c r="P15" s="22">
        <f t="shared" si="3"/>
        <v>0</v>
      </c>
      <c r="Q15" s="22">
        <f t="shared" si="3"/>
        <v>0</v>
      </c>
      <c r="R15" s="22">
        <f t="shared" si="3"/>
        <v>0</v>
      </c>
      <c r="S15" s="22">
        <f t="shared" si="1"/>
        <v>0</v>
      </c>
      <c r="T15" s="22">
        <f t="shared" si="3"/>
        <v>0</v>
      </c>
      <c r="U15" s="22">
        <f t="shared" si="3"/>
        <v>0</v>
      </c>
      <c r="V15" s="22">
        <f t="shared" si="3"/>
        <v>0</v>
      </c>
      <c r="W15" s="22">
        <f t="shared" si="3"/>
        <v>0</v>
      </c>
      <c r="X15" s="22">
        <f t="shared" si="3"/>
        <v>0</v>
      </c>
      <c r="Y15" s="22">
        <f t="shared" si="3"/>
        <v>0</v>
      </c>
      <c r="Z15" s="22">
        <f t="shared" si="3"/>
        <v>0</v>
      </c>
      <c r="AA15" s="22">
        <f t="shared" si="3"/>
        <v>0</v>
      </c>
      <c r="AB15" s="23">
        <f t="shared" si="3"/>
        <v>0</v>
      </c>
    </row>
    <row r="16" spans="1:36">
      <c r="A16" s="2">
        <v>13</v>
      </c>
      <c r="B16" s="21">
        <f t="shared" si="4"/>
        <v>22.802083333333332</v>
      </c>
      <c r="C16" s="22">
        <f t="shared" si="3"/>
        <v>17.598958333333332</v>
      </c>
      <c r="D16" s="22">
        <f t="shared" si="3"/>
        <v>13.901041666666666</v>
      </c>
      <c r="E16" s="22">
        <f t="shared" si="3"/>
        <v>12.567708333333336</v>
      </c>
      <c r="F16" s="22">
        <f t="shared" si="3"/>
        <v>11.567708333333334</v>
      </c>
      <c r="G16" s="22">
        <f t="shared" si="3"/>
        <v>10.505208333333336</v>
      </c>
      <c r="H16" s="22">
        <f t="shared" si="3"/>
        <v>9.234375</v>
      </c>
      <c r="I16" s="22">
        <f t="shared" si="3"/>
        <v>7.7968750000000009</v>
      </c>
      <c r="J16" s="22">
        <f t="shared" si="3"/>
        <v>6.130208333333333</v>
      </c>
      <c r="K16" s="22">
        <f t="shared" si="3"/>
        <v>4.53125</v>
      </c>
      <c r="L16" s="22">
        <f t="shared" si="3"/>
        <v>2.932291666666667</v>
      </c>
      <c r="M16" s="22">
        <f t="shared" si="3"/>
        <v>2.46875</v>
      </c>
      <c r="N16" s="22">
        <f t="shared" si="3"/>
        <v>1.8020833333333333</v>
      </c>
      <c r="O16" s="22">
        <f t="shared" si="3"/>
        <v>1.1979166666666667</v>
      </c>
      <c r="P16" s="22">
        <f t="shared" si="3"/>
        <v>0</v>
      </c>
      <c r="Q16" s="22">
        <f t="shared" si="3"/>
        <v>0</v>
      </c>
      <c r="R16" s="22">
        <f t="shared" si="3"/>
        <v>0</v>
      </c>
      <c r="S16" s="22">
        <f t="shared" si="1"/>
        <v>0</v>
      </c>
      <c r="T16" s="22">
        <f t="shared" si="3"/>
        <v>0</v>
      </c>
      <c r="U16" s="22">
        <f t="shared" si="3"/>
        <v>0</v>
      </c>
      <c r="V16" s="22">
        <f t="shared" si="3"/>
        <v>0</v>
      </c>
      <c r="W16" s="22">
        <f t="shared" si="3"/>
        <v>0</v>
      </c>
      <c r="X16" s="22">
        <f t="shared" si="3"/>
        <v>0</v>
      </c>
      <c r="Y16" s="22">
        <f t="shared" si="3"/>
        <v>0</v>
      </c>
      <c r="Z16" s="22">
        <f t="shared" si="3"/>
        <v>0</v>
      </c>
      <c r="AA16" s="22">
        <f t="shared" si="3"/>
        <v>0</v>
      </c>
      <c r="AB16" s="23">
        <f t="shared" si="3"/>
        <v>0</v>
      </c>
    </row>
    <row r="17" spans="1:28">
      <c r="A17" s="2">
        <v>14</v>
      </c>
      <c r="B17" s="21">
        <f t="shared" si="4"/>
        <v>23.835069444444443</v>
      </c>
      <c r="C17" s="22">
        <f t="shared" si="3"/>
        <v>18.366319444444443</v>
      </c>
      <c r="D17" s="22">
        <f t="shared" si="3"/>
        <v>14.800347222222221</v>
      </c>
      <c r="E17" s="22">
        <f t="shared" si="3"/>
        <v>13.423611111111114</v>
      </c>
      <c r="F17" s="22">
        <f t="shared" si="3"/>
        <v>12.355902777777779</v>
      </c>
      <c r="G17" s="22">
        <f t="shared" si="3"/>
        <v>11.204861111111114</v>
      </c>
      <c r="H17" s="22">
        <f t="shared" si="3"/>
        <v>9.9114583333333339</v>
      </c>
      <c r="I17" s="22">
        <f t="shared" si="3"/>
        <v>8.4635416666666679</v>
      </c>
      <c r="J17" s="22">
        <f t="shared" si="3"/>
        <v>6.9079861111111107</v>
      </c>
      <c r="K17" s="22">
        <f t="shared" si="3"/>
        <v>5.375</v>
      </c>
      <c r="L17" s="22">
        <f t="shared" si="3"/>
        <v>3.9097222222222223</v>
      </c>
      <c r="M17" s="22">
        <f t="shared" si="3"/>
        <v>3.2916666666666665</v>
      </c>
      <c r="N17" s="22">
        <f t="shared" si="3"/>
        <v>2.4027777777777777</v>
      </c>
      <c r="O17" s="22">
        <f t="shared" si="3"/>
        <v>1.5972222222222223</v>
      </c>
      <c r="P17" s="22">
        <f t="shared" si="3"/>
        <v>0</v>
      </c>
      <c r="Q17" s="22">
        <f t="shared" si="3"/>
        <v>0</v>
      </c>
      <c r="R17" s="22">
        <f t="shared" si="3"/>
        <v>0</v>
      </c>
      <c r="S17" s="22">
        <f t="shared" si="1"/>
        <v>0</v>
      </c>
      <c r="T17" s="22">
        <f t="shared" si="3"/>
        <v>0</v>
      </c>
      <c r="U17" s="22">
        <f t="shared" si="3"/>
        <v>0</v>
      </c>
      <c r="V17" s="22">
        <f t="shared" si="3"/>
        <v>0</v>
      </c>
      <c r="W17" s="22">
        <f t="shared" si="3"/>
        <v>0</v>
      </c>
      <c r="X17" s="22">
        <f t="shared" si="3"/>
        <v>0</v>
      </c>
      <c r="Y17" s="22">
        <f t="shared" si="3"/>
        <v>0</v>
      </c>
      <c r="Z17" s="22">
        <f t="shared" si="3"/>
        <v>0</v>
      </c>
      <c r="AA17" s="22">
        <f t="shared" si="3"/>
        <v>0</v>
      </c>
      <c r="AB17" s="23">
        <f t="shared" si="3"/>
        <v>0</v>
      </c>
    </row>
    <row r="18" spans="1:28">
      <c r="A18" s="2">
        <v>15</v>
      </c>
      <c r="B18" s="21">
        <f t="shared" si="4"/>
        <v>24.868055555555554</v>
      </c>
      <c r="C18" s="22">
        <f t="shared" si="3"/>
        <v>19.133680555555554</v>
      </c>
      <c r="D18" s="22">
        <f t="shared" si="3"/>
        <v>15.699652777777777</v>
      </c>
      <c r="E18" s="22">
        <f t="shared" si="3"/>
        <v>14.279513888888893</v>
      </c>
      <c r="F18" s="22">
        <f t="shared" si="3"/>
        <v>13.144097222222223</v>
      </c>
      <c r="G18" s="22">
        <f t="shared" si="3"/>
        <v>11.904513888888893</v>
      </c>
      <c r="H18" s="22">
        <f t="shared" si="3"/>
        <v>10.588541666666668</v>
      </c>
      <c r="I18" s="22">
        <f t="shared" si="3"/>
        <v>9.1302083333333339</v>
      </c>
      <c r="J18" s="22">
        <f t="shared" si="3"/>
        <v>7.6857638888888884</v>
      </c>
      <c r="K18" s="22">
        <f t="shared" si="3"/>
        <v>6.21875</v>
      </c>
      <c r="L18" s="22">
        <f t="shared" si="3"/>
        <v>4.8871527777777777</v>
      </c>
      <c r="M18" s="22">
        <f t="shared" si="3"/>
        <v>4.114583333333333</v>
      </c>
      <c r="N18" s="22">
        <f t="shared" si="3"/>
        <v>3.0034722222222223</v>
      </c>
      <c r="O18" s="22">
        <f t="shared" si="3"/>
        <v>1.9965277777777779</v>
      </c>
      <c r="P18" s="22">
        <f t="shared" si="3"/>
        <v>0</v>
      </c>
      <c r="Q18" s="22">
        <f t="shared" si="3"/>
        <v>0</v>
      </c>
      <c r="R18" s="22">
        <f t="shared" si="3"/>
        <v>0</v>
      </c>
      <c r="S18" s="22">
        <f t="shared" si="1"/>
        <v>0</v>
      </c>
      <c r="T18" s="22">
        <f t="shared" si="3"/>
        <v>0</v>
      </c>
      <c r="U18" s="22">
        <f t="shared" si="3"/>
        <v>0</v>
      </c>
      <c r="V18" s="22">
        <f t="shared" si="3"/>
        <v>0</v>
      </c>
      <c r="W18" s="22">
        <f t="shared" si="3"/>
        <v>0</v>
      </c>
      <c r="X18" s="22">
        <f t="shared" si="3"/>
        <v>0</v>
      </c>
      <c r="Y18" s="22">
        <f t="shared" si="3"/>
        <v>0</v>
      </c>
      <c r="Z18" s="22">
        <f t="shared" si="3"/>
        <v>0</v>
      </c>
      <c r="AA18" s="22">
        <f t="shared" si="3"/>
        <v>0</v>
      </c>
      <c r="AB18" s="23">
        <f t="shared" si="3"/>
        <v>0</v>
      </c>
    </row>
    <row r="19" spans="1:28">
      <c r="A19" s="2">
        <v>16</v>
      </c>
      <c r="B19" s="21">
        <f t="shared" si="4"/>
        <v>25.901041666666664</v>
      </c>
      <c r="C19" s="22">
        <f t="shared" si="3"/>
        <v>19.901041666666664</v>
      </c>
      <c r="D19" s="22">
        <f t="shared" si="3"/>
        <v>16.598958333333332</v>
      </c>
      <c r="E19" s="22">
        <f t="shared" si="3"/>
        <v>15.135416666666671</v>
      </c>
      <c r="F19" s="22">
        <f t="shared" si="3"/>
        <v>13.932291666666668</v>
      </c>
      <c r="G19" s="22">
        <f t="shared" si="3"/>
        <v>12.604166666666671</v>
      </c>
      <c r="H19" s="22">
        <f t="shared" si="3"/>
        <v>11.265625000000002</v>
      </c>
      <c r="I19" s="22">
        <f t="shared" si="3"/>
        <v>9.796875</v>
      </c>
      <c r="J19" s="22">
        <f t="shared" si="3"/>
        <v>8.4635416666666661</v>
      </c>
      <c r="K19" s="22">
        <f t="shared" si="3"/>
        <v>7.0625</v>
      </c>
      <c r="L19" s="22">
        <f t="shared" si="3"/>
        <v>5.864583333333333</v>
      </c>
      <c r="M19" s="22">
        <f t="shared" si="3"/>
        <v>4.9375</v>
      </c>
      <c r="N19" s="22">
        <f t="shared" si="3"/>
        <v>3.604166666666667</v>
      </c>
      <c r="O19" s="22">
        <f t="shared" si="3"/>
        <v>2.3958333333333335</v>
      </c>
      <c r="P19" s="22">
        <f t="shared" si="3"/>
        <v>0</v>
      </c>
      <c r="Q19" s="22">
        <f t="shared" si="3"/>
        <v>0</v>
      </c>
      <c r="R19" s="22">
        <f t="shared" si="3"/>
        <v>0</v>
      </c>
      <c r="S19" s="22">
        <f t="shared" si="1"/>
        <v>0</v>
      </c>
      <c r="T19" s="22">
        <f t="shared" si="3"/>
        <v>0</v>
      </c>
      <c r="U19" s="22">
        <f t="shared" si="3"/>
        <v>0</v>
      </c>
      <c r="V19" s="22">
        <f t="shared" si="3"/>
        <v>0</v>
      </c>
      <c r="W19" s="22">
        <f t="shared" si="3"/>
        <v>0</v>
      </c>
      <c r="X19" s="22">
        <f t="shared" si="3"/>
        <v>0</v>
      </c>
      <c r="Y19" s="22">
        <f t="shared" si="3"/>
        <v>0</v>
      </c>
      <c r="Z19" s="22">
        <f t="shared" si="3"/>
        <v>0</v>
      </c>
      <c r="AA19" s="22">
        <f t="shared" si="3"/>
        <v>0</v>
      </c>
      <c r="AB19" s="23">
        <f t="shared" si="3"/>
        <v>0</v>
      </c>
    </row>
    <row r="20" spans="1:28">
      <c r="A20" s="2">
        <v>17</v>
      </c>
      <c r="B20" s="21">
        <f t="shared" si="4"/>
        <v>26.934027777777775</v>
      </c>
      <c r="C20" s="22">
        <f t="shared" si="3"/>
        <v>20.668402777777775</v>
      </c>
      <c r="D20" s="22">
        <f t="shared" si="3"/>
        <v>17.498263888888889</v>
      </c>
      <c r="E20" s="22">
        <f t="shared" si="3"/>
        <v>15.99131944444445</v>
      </c>
      <c r="F20" s="22">
        <f t="shared" si="3"/>
        <v>14.720486111111112</v>
      </c>
      <c r="G20" s="22">
        <f t="shared" si="3"/>
        <v>13.30381944444445</v>
      </c>
      <c r="H20" s="22">
        <f t="shared" si="3"/>
        <v>11.942708333333336</v>
      </c>
      <c r="I20" s="22">
        <f t="shared" si="3"/>
        <v>10.463541666666666</v>
      </c>
      <c r="J20" s="22">
        <f t="shared" si="3"/>
        <v>9.2413194444444446</v>
      </c>
      <c r="K20" s="22">
        <f t="shared" si="3"/>
        <v>7.90625</v>
      </c>
      <c r="L20" s="22">
        <f t="shared" si="3"/>
        <v>6.8420138888888884</v>
      </c>
      <c r="M20" s="22">
        <f t="shared" si="3"/>
        <v>5.760416666666667</v>
      </c>
      <c r="N20" s="22">
        <f t="shared" si="3"/>
        <v>4.2048611111111116</v>
      </c>
      <c r="O20" s="22">
        <f t="shared" si="3"/>
        <v>2.7951388888888893</v>
      </c>
      <c r="P20" s="22">
        <f t="shared" si="3"/>
        <v>0</v>
      </c>
      <c r="Q20" s="22">
        <f t="shared" si="3"/>
        <v>0</v>
      </c>
      <c r="R20" s="22">
        <f t="shared" si="3"/>
        <v>0</v>
      </c>
      <c r="S20" s="22">
        <f t="shared" si="1"/>
        <v>0</v>
      </c>
      <c r="T20" s="22">
        <f t="shared" si="3"/>
        <v>0</v>
      </c>
      <c r="U20" s="22">
        <f t="shared" si="3"/>
        <v>0</v>
      </c>
      <c r="V20" s="22">
        <f t="shared" si="3"/>
        <v>0</v>
      </c>
      <c r="W20" s="22">
        <f t="shared" si="3"/>
        <v>0</v>
      </c>
      <c r="X20" s="22">
        <f t="shared" si="3"/>
        <v>0</v>
      </c>
      <c r="Y20" s="22">
        <f t="shared" si="3"/>
        <v>0</v>
      </c>
      <c r="Z20" s="22">
        <f t="shared" si="3"/>
        <v>0</v>
      </c>
      <c r="AA20" s="22">
        <f t="shared" si="3"/>
        <v>0</v>
      </c>
      <c r="AB20" s="23">
        <f t="shared" si="3"/>
        <v>0</v>
      </c>
    </row>
    <row r="21" spans="1:28">
      <c r="A21" s="2">
        <v>18</v>
      </c>
      <c r="B21" s="21">
        <f t="shared" si="4"/>
        <v>27.967013888888886</v>
      </c>
      <c r="C21" s="22">
        <f t="shared" si="3"/>
        <v>21.435763888888886</v>
      </c>
      <c r="D21" s="22">
        <f t="shared" si="3"/>
        <v>18.397569444444446</v>
      </c>
      <c r="E21" s="22">
        <f t="shared" si="3"/>
        <v>16.847222222222229</v>
      </c>
      <c r="F21" s="22">
        <f t="shared" si="3"/>
        <v>15.508680555555557</v>
      </c>
      <c r="G21" s="22">
        <f t="shared" si="3"/>
        <v>14.003472222222229</v>
      </c>
      <c r="H21" s="22">
        <f t="shared" si="3"/>
        <v>12.61979166666667</v>
      </c>
      <c r="I21" s="22">
        <f t="shared" si="3"/>
        <v>11.130208333333332</v>
      </c>
      <c r="J21" s="22">
        <f t="shared" si="3"/>
        <v>10.019097222222223</v>
      </c>
      <c r="K21" s="22">
        <f t="shared" si="3"/>
        <v>8.75</v>
      </c>
      <c r="L21" s="22">
        <f t="shared" si="3"/>
        <v>7.8194444444444438</v>
      </c>
      <c r="M21" s="22">
        <f t="shared" si="3"/>
        <v>6.5833333333333339</v>
      </c>
      <c r="N21" s="22">
        <f t="shared" si="3"/>
        <v>4.8055555555555562</v>
      </c>
      <c r="O21" s="22">
        <f t="shared" si="3"/>
        <v>3.1944444444444446</v>
      </c>
      <c r="P21" s="22">
        <f t="shared" si="3"/>
        <v>0</v>
      </c>
      <c r="Q21" s="22">
        <f t="shared" si="3"/>
        <v>0</v>
      </c>
      <c r="R21" s="22">
        <f t="shared" si="3"/>
        <v>0</v>
      </c>
      <c r="S21" s="22">
        <f t="shared" si="1"/>
        <v>0</v>
      </c>
      <c r="T21" s="22">
        <f t="shared" si="3"/>
        <v>0</v>
      </c>
      <c r="U21" s="22">
        <f t="shared" si="3"/>
        <v>0</v>
      </c>
      <c r="V21" s="22">
        <f t="shared" si="3"/>
        <v>0</v>
      </c>
      <c r="W21" s="22">
        <f t="shared" si="3"/>
        <v>0</v>
      </c>
      <c r="X21" s="22">
        <f t="shared" si="3"/>
        <v>0</v>
      </c>
      <c r="Y21" s="22">
        <f t="shared" si="3"/>
        <v>0</v>
      </c>
      <c r="Z21" s="22">
        <f t="shared" si="3"/>
        <v>0</v>
      </c>
      <c r="AA21" s="22">
        <f t="shared" si="3"/>
        <v>0</v>
      </c>
      <c r="AB21" s="23">
        <f t="shared" si="3"/>
        <v>0</v>
      </c>
    </row>
    <row r="22" spans="1:28" ht="15.75" thickBot="1">
      <c r="A22" s="2">
        <v>19</v>
      </c>
      <c r="B22" s="21">
        <f t="shared" si="4"/>
        <v>28.999999999999996</v>
      </c>
      <c r="C22" s="22">
        <f t="shared" si="3"/>
        <v>22.203124999999996</v>
      </c>
      <c r="D22" s="22">
        <f t="shared" si="3"/>
        <v>19.296875000000004</v>
      </c>
      <c r="E22" s="22">
        <f t="shared" si="3"/>
        <v>17.703125000000007</v>
      </c>
      <c r="F22" s="22">
        <f t="shared" si="3"/>
        <v>16.296875</v>
      </c>
      <c r="G22" s="22">
        <f t="shared" si="3"/>
        <v>14.703125000000007</v>
      </c>
      <c r="H22" s="22">
        <f t="shared" si="3"/>
        <v>13.296875000000004</v>
      </c>
      <c r="I22" s="22">
        <f t="shared" si="3"/>
        <v>11.796874999999998</v>
      </c>
      <c r="J22" s="22">
        <f t="shared" si="3"/>
        <v>10.796875000000002</v>
      </c>
      <c r="K22" s="22">
        <f t="shared" si="3"/>
        <v>9.59375</v>
      </c>
      <c r="L22" s="22">
        <f t="shared" si="3"/>
        <v>8.796875</v>
      </c>
      <c r="M22" s="22">
        <f t="shared" si="3"/>
        <v>7.4062500000000009</v>
      </c>
      <c r="N22" s="22">
        <f t="shared" si="3"/>
        <v>5.4062500000000009</v>
      </c>
      <c r="O22" s="22">
        <f t="shared" si="3"/>
        <v>3.59375</v>
      </c>
      <c r="P22" s="22">
        <f t="shared" si="3"/>
        <v>0</v>
      </c>
      <c r="Q22" s="22">
        <f t="shared" si="3"/>
        <v>0</v>
      </c>
      <c r="R22" s="22">
        <f t="shared" si="3"/>
        <v>0</v>
      </c>
      <c r="S22" s="25">
        <f t="shared" si="1"/>
        <v>0</v>
      </c>
      <c r="T22" s="22">
        <f t="shared" si="3"/>
        <v>0</v>
      </c>
      <c r="U22" s="22">
        <f t="shared" si="3"/>
        <v>0</v>
      </c>
      <c r="V22" s="22">
        <f t="shared" si="3"/>
        <v>0</v>
      </c>
      <c r="W22" s="22">
        <f t="shared" si="3"/>
        <v>0</v>
      </c>
      <c r="X22" s="22">
        <f t="shared" si="3"/>
        <v>0</v>
      </c>
      <c r="Y22" s="22">
        <f t="shared" si="3"/>
        <v>0</v>
      </c>
      <c r="Z22" s="22">
        <f t="shared" si="3"/>
        <v>0</v>
      </c>
      <c r="AA22" s="22">
        <f t="shared" si="3"/>
        <v>0</v>
      </c>
      <c r="AB22" s="23">
        <f t="shared" si="3"/>
        <v>0</v>
      </c>
    </row>
    <row r="23" spans="1:28" ht="15.75" thickBot="1">
      <c r="A23" s="2">
        <v>20</v>
      </c>
      <c r="B23" s="3">
        <f ca="1">SUM(Math!B5)</f>
        <v>29</v>
      </c>
      <c r="C23" s="4">
        <f ca="1">SUM(Math!C5)</f>
        <v>22.203125</v>
      </c>
      <c r="D23" s="4">
        <f ca="1">SUM(Math!D5)</f>
        <v>19.296875</v>
      </c>
      <c r="E23" s="4">
        <f ca="1">SUM(Math!E5)</f>
        <v>17.703125</v>
      </c>
      <c r="F23" s="4">
        <f ca="1">SUM(Math!F5)</f>
        <v>16.296875</v>
      </c>
      <c r="G23" s="4">
        <f ca="1">SUM(Math!G5)</f>
        <v>14.703125</v>
      </c>
      <c r="H23" s="4">
        <f ca="1">SUM(Math!H5)</f>
        <v>13.296875</v>
      </c>
      <c r="I23" s="4">
        <f ca="1">SUM(Math!I5)</f>
        <v>11.796875</v>
      </c>
      <c r="J23" s="4">
        <f ca="1">SUM(Math!J5)</f>
        <v>10.796875</v>
      </c>
      <c r="K23" s="4">
        <f ca="1">SUM(Math!K5)</f>
        <v>9.59375</v>
      </c>
      <c r="L23" s="4">
        <f ca="1">SUM(Math!L5)</f>
        <v>8.796875</v>
      </c>
      <c r="M23" s="4">
        <f ca="1">SUM(Math!M5)</f>
        <v>7.40625</v>
      </c>
      <c r="N23" s="4">
        <f ca="1">SUM(Math!N5)</f>
        <v>5.40625</v>
      </c>
      <c r="O23" s="4">
        <f ca="1">SUM(Math!O5)</f>
        <v>3.59375</v>
      </c>
      <c r="P23" s="4">
        <f ca="1">SUM(Math!P5)</f>
        <v>0</v>
      </c>
      <c r="Q23" s="4">
        <f ca="1">SUM(Math!Q5)</f>
        <v>0</v>
      </c>
      <c r="R23" s="4">
        <f ca="1">SUM(Math!R5)</f>
        <v>0</v>
      </c>
      <c r="S23" s="7">
        <f t="shared" si="1"/>
        <v>0</v>
      </c>
      <c r="T23" s="4">
        <f ca="1">SUM(Math!S5)</f>
        <v>0</v>
      </c>
      <c r="U23" s="4">
        <f ca="1">SUM(Math!T5)</f>
        <v>0</v>
      </c>
      <c r="V23" s="4">
        <f ca="1">SUM(Math!U5)</f>
        <v>0</v>
      </c>
      <c r="W23" s="4">
        <f ca="1">SUM(Math!V5)</f>
        <v>0</v>
      </c>
      <c r="X23" s="4">
        <f ca="1">SUM(Math!W5)</f>
        <v>0</v>
      </c>
      <c r="Y23" s="4">
        <f ca="1">SUM(Math!X5)</f>
        <v>0</v>
      </c>
      <c r="Z23" s="4">
        <f ca="1">SUM(Math!Y5)</f>
        <v>0</v>
      </c>
      <c r="AA23" s="4">
        <f ca="1">SUM(Math!Z5)</f>
        <v>0</v>
      </c>
      <c r="AB23" s="5">
        <f ca="1">SUM(Math!AA5)</f>
        <v>0</v>
      </c>
    </row>
    <row r="24" spans="1:28">
      <c r="A24" s="2">
        <v>21</v>
      </c>
      <c r="B24" s="21">
        <f>SUM(B$33-B$23)/9+B23</f>
        <v>30.222222222222221</v>
      </c>
      <c r="C24" s="22">
        <f t="shared" ref="C24:AB32" si="5">SUM(C$33-C$23)/9+C23</f>
        <v>23.357638888888889</v>
      </c>
      <c r="D24" s="22">
        <f t="shared" si="5"/>
        <v>20.119791666666668</v>
      </c>
      <c r="E24" s="22">
        <f t="shared" si="5"/>
        <v>18.435763888888889</v>
      </c>
      <c r="F24" s="22">
        <f t="shared" si="5"/>
        <v>17.008680555555557</v>
      </c>
      <c r="G24" s="22">
        <f t="shared" si="5"/>
        <v>15.435763888888889</v>
      </c>
      <c r="H24" s="22">
        <f t="shared" si="5"/>
        <v>14.041666666666666</v>
      </c>
      <c r="I24" s="22">
        <f t="shared" si="5"/>
        <v>12.586805555555555</v>
      </c>
      <c r="J24" s="22">
        <f t="shared" si="5"/>
        <v>11.564236111111111</v>
      </c>
      <c r="K24" s="22">
        <f t="shared" si="5"/>
        <v>10.383680555555555</v>
      </c>
      <c r="L24" s="22">
        <f t="shared" si="5"/>
        <v>9.5190972222222214</v>
      </c>
      <c r="M24" s="22">
        <f t="shared" si="5"/>
        <v>8.1944444444444446</v>
      </c>
      <c r="N24" s="22">
        <f t="shared" si="5"/>
        <v>6.2829861111111107</v>
      </c>
      <c r="O24" s="22">
        <f t="shared" si="5"/>
        <v>4.505208333333333</v>
      </c>
      <c r="P24" s="22">
        <f t="shared" si="5"/>
        <v>1.1770833333333333</v>
      </c>
      <c r="Q24" s="22">
        <f t="shared" si="5"/>
        <v>1.0225694444444444</v>
      </c>
      <c r="R24" s="22">
        <f t="shared" si="5"/>
        <v>0.77777777777777779</v>
      </c>
      <c r="S24" s="19">
        <f t="shared" si="1"/>
        <v>0.65538194444444442</v>
      </c>
      <c r="T24" s="22">
        <f t="shared" si="5"/>
        <v>0.53298611111111116</v>
      </c>
      <c r="U24" s="22">
        <f t="shared" si="5"/>
        <v>0.22222222222222221</v>
      </c>
      <c r="V24" s="22">
        <f t="shared" si="5"/>
        <v>0</v>
      </c>
      <c r="W24" s="22">
        <f t="shared" si="5"/>
        <v>0</v>
      </c>
      <c r="X24" s="22">
        <f t="shared" si="5"/>
        <v>0</v>
      </c>
      <c r="Y24" s="22">
        <f t="shared" si="5"/>
        <v>0</v>
      </c>
      <c r="Z24" s="22">
        <f t="shared" si="5"/>
        <v>0</v>
      </c>
      <c r="AA24" s="22">
        <f t="shared" si="5"/>
        <v>0</v>
      </c>
      <c r="AB24" s="23">
        <f t="shared" si="5"/>
        <v>0</v>
      </c>
    </row>
    <row r="25" spans="1:28">
      <c r="A25" s="2">
        <v>22</v>
      </c>
      <c r="B25" s="21">
        <f t="shared" ref="B25:B32" si="6">SUM(B$33-B$23)/9+B24</f>
        <v>31.444444444444443</v>
      </c>
      <c r="C25" s="22">
        <f t="shared" si="5"/>
        <v>24.512152777777779</v>
      </c>
      <c r="D25" s="22">
        <f t="shared" si="5"/>
        <v>20.942708333333336</v>
      </c>
      <c r="E25" s="22">
        <f t="shared" si="5"/>
        <v>19.168402777777779</v>
      </c>
      <c r="F25" s="22">
        <f t="shared" si="5"/>
        <v>17.720486111111114</v>
      </c>
      <c r="G25" s="22">
        <f t="shared" si="5"/>
        <v>16.168402777777779</v>
      </c>
      <c r="H25" s="22">
        <f t="shared" si="5"/>
        <v>14.786458333333332</v>
      </c>
      <c r="I25" s="22">
        <f t="shared" si="5"/>
        <v>13.376736111111111</v>
      </c>
      <c r="J25" s="22">
        <f t="shared" si="5"/>
        <v>12.331597222222221</v>
      </c>
      <c r="K25" s="22">
        <f t="shared" si="5"/>
        <v>11.173611111111111</v>
      </c>
      <c r="L25" s="22">
        <f t="shared" si="5"/>
        <v>10.241319444444443</v>
      </c>
      <c r="M25" s="22">
        <f t="shared" si="5"/>
        <v>8.9826388888888893</v>
      </c>
      <c r="N25" s="22">
        <f t="shared" si="5"/>
        <v>7.1597222222222214</v>
      </c>
      <c r="O25" s="22">
        <f t="shared" si="5"/>
        <v>5.4166666666666661</v>
      </c>
      <c r="P25" s="22">
        <f t="shared" si="5"/>
        <v>2.3541666666666665</v>
      </c>
      <c r="Q25" s="22">
        <f t="shared" si="5"/>
        <v>2.0451388888888888</v>
      </c>
      <c r="R25" s="22">
        <f t="shared" si="5"/>
        <v>1.5555555555555556</v>
      </c>
      <c r="S25" s="22">
        <f t="shared" si="1"/>
        <v>1.3107638888888888</v>
      </c>
      <c r="T25" s="22">
        <f t="shared" si="5"/>
        <v>1.0659722222222223</v>
      </c>
      <c r="U25" s="22">
        <f t="shared" si="5"/>
        <v>0.44444444444444442</v>
      </c>
      <c r="V25" s="22">
        <f t="shared" si="5"/>
        <v>0</v>
      </c>
      <c r="W25" s="22">
        <f t="shared" si="5"/>
        <v>0</v>
      </c>
      <c r="X25" s="22">
        <f t="shared" si="5"/>
        <v>0</v>
      </c>
      <c r="Y25" s="22">
        <f t="shared" si="5"/>
        <v>0</v>
      </c>
      <c r="Z25" s="22">
        <f t="shared" si="5"/>
        <v>0</v>
      </c>
      <c r="AA25" s="22">
        <f t="shared" si="5"/>
        <v>0</v>
      </c>
      <c r="AB25" s="23">
        <f t="shared" si="5"/>
        <v>0</v>
      </c>
    </row>
    <row r="26" spans="1:28">
      <c r="A26" s="2">
        <v>23</v>
      </c>
      <c r="B26" s="21">
        <f t="shared" si="6"/>
        <v>32.666666666666664</v>
      </c>
      <c r="C26" s="22">
        <f t="shared" si="5"/>
        <v>25.666666666666668</v>
      </c>
      <c r="D26" s="22">
        <f t="shared" si="5"/>
        <v>21.765625000000004</v>
      </c>
      <c r="E26" s="22">
        <f t="shared" si="5"/>
        <v>19.901041666666668</v>
      </c>
      <c r="F26" s="22">
        <f t="shared" si="5"/>
        <v>18.432291666666671</v>
      </c>
      <c r="G26" s="22">
        <f t="shared" si="5"/>
        <v>16.901041666666668</v>
      </c>
      <c r="H26" s="22">
        <f t="shared" si="5"/>
        <v>15.531249999999998</v>
      </c>
      <c r="I26" s="22">
        <f t="shared" si="5"/>
        <v>14.166666666666666</v>
      </c>
      <c r="J26" s="22">
        <f t="shared" si="5"/>
        <v>13.098958333333332</v>
      </c>
      <c r="K26" s="22">
        <f t="shared" si="5"/>
        <v>11.963541666666666</v>
      </c>
      <c r="L26" s="22">
        <f t="shared" si="5"/>
        <v>10.963541666666664</v>
      </c>
      <c r="M26" s="22">
        <f t="shared" si="5"/>
        <v>9.7708333333333339</v>
      </c>
      <c r="N26" s="22">
        <f t="shared" si="5"/>
        <v>8.0364583333333321</v>
      </c>
      <c r="O26" s="22">
        <f t="shared" si="5"/>
        <v>6.3281249999999991</v>
      </c>
      <c r="P26" s="22">
        <f t="shared" si="5"/>
        <v>3.53125</v>
      </c>
      <c r="Q26" s="22">
        <f t="shared" si="5"/>
        <v>3.067708333333333</v>
      </c>
      <c r="R26" s="22">
        <f t="shared" si="5"/>
        <v>2.3333333333333335</v>
      </c>
      <c r="S26" s="22">
        <f t="shared" si="1"/>
        <v>1.9661458333333335</v>
      </c>
      <c r="T26" s="22">
        <f t="shared" si="5"/>
        <v>1.5989583333333335</v>
      </c>
      <c r="U26" s="22">
        <f t="shared" si="5"/>
        <v>0.66666666666666663</v>
      </c>
      <c r="V26" s="22">
        <f t="shared" si="5"/>
        <v>0</v>
      </c>
      <c r="W26" s="22">
        <f t="shared" si="5"/>
        <v>0</v>
      </c>
      <c r="X26" s="22">
        <f t="shared" si="5"/>
        <v>0</v>
      </c>
      <c r="Y26" s="22">
        <f t="shared" si="5"/>
        <v>0</v>
      </c>
      <c r="Z26" s="22">
        <f t="shared" si="5"/>
        <v>0</v>
      </c>
      <c r="AA26" s="22">
        <f t="shared" si="5"/>
        <v>0</v>
      </c>
      <c r="AB26" s="23">
        <f t="shared" si="5"/>
        <v>0</v>
      </c>
    </row>
    <row r="27" spans="1:28">
      <c r="A27" s="2">
        <v>24</v>
      </c>
      <c r="B27" s="21">
        <f t="shared" si="6"/>
        <v>33.888888888888886</v>
      </c>
      <c r="C27" s="22">
        <f t="shared" si="5"/>
        <v>26.821180555555557</v>
      </c>
      <c r="D27" s="22">
        <f t="shared" si="5"/>
        <v>22.588541666666671</v>
      </c>
      <c r="E27" s="22">
        <f t="shared" si="5"/>
        <v>20.633680555555557</v>
      </c>
      <c r="F27" s="22">
        <f t="shared" si="5"/>
        <v>19.144097222222229</v>
      </c>
      <c r="G27" s="22">
        <f t="shared" si="5"/>
        <v>17.633680555555557</v>
      </c>
      <c r="H27" s="22">
        <f t="shared" si="5"/>
        <v>16.276041666666664</v>
      </c>
      <c r="I27" s="22">
        <f t="shared" si="5"/>
        <v>14.956597222222221</v>
      </c>
      <c r="J27" s="22">
        <f t="shared" si="5"/>
        <v>13.866319444444443</v>
      </c>
      <c r="K27" s="22">
        <f t="shared" si="5"/>
        <v>12.753472222222221</v>
      </c>
      <c r="L27" s="22">
        <f t="shared" si="5"/>
        <v>11.685763888888886</v>
      </c>
      <c r="M27" s="22">
        <f t="shared" si="5"/>
        <v>10.559027777777779</v>
      </c>
      <c r="N27" s="22">
        <f t="shared" si="5"/>
        <v>8.9131944444444429</v>
      </c>
      <c r="O27" s="22">
        <f t="shared" si="5"/>
        <v>7.2395833333333321</v>
      </c>
      <c r="P27" s="22">
        <f t="shared" si="5"/>
        <v>4.708333333333333</v>
      </c>
      <c r="Q27" s="22">
        <f t="shared" si="5"/>
        <v>4.0902777777777777</v>
      </c>
      <c r="R27" s="22">
        <f t="shared" si="5"/>
        <v>3.1111111111111112</v>
      </c>
      <c r="S27" s="22">
        <f t="shared" si="1"/>
        <v>2.6215277777777777</v>
      </c>
      <c r="T27" s="22">
        <f t="shared" si="5"/>
        <v>2.1319444444444446</v>
      </c>
      <c r="U27" s="22">
        <f t="shared" si="5"/>
        <v>0.88888888888888884</v>
      </c>
      <c r="V27" s="22">
        <f t="shared" si="5"/>
        <v>0</v>
      </c>
      <c r="W27" s="22">
        <f t="shared" si="5"/>
        <v>0</v>
      </c>
      <c r="X27" s="22">
        <f t="shared" si="5"/>
        <v>0</v>
      </c>
      <c r="Y27" s="22">
        <f t="shared" si="5"/>
        <v>0</v>
      </c>
      <c r="Z27" s="22">
        <f t="shared" si="5"/>
        <v>0</v>
      </c>
      <c r="AA27" s="22">
        <f t="shared" si="5"/>
        <v>0</v>
      </c>
      <c r="AB27" s="23">
        <f t="shared" si="5"/>
        <v>0</v>
      </c>
    </row>
    <row r="28" spans="1:28">
      <c r="A28" s="2">
        <v>25</v>
      </c>
      <c r="B28" s="21">
        <f t="shared" si="6"/>
        <v>35.111111111111107</v>
      </c>
      <c r="C28" s="22">
        <f t="shared" si="5"/>
        <v>27.975694444444446</v>
      </c>
      <c r="D28" s="22">
        <f t="shared" si="5"/>
        <v>23.411458333333339</v>
      </c>
      <c r="E28" s="22">
        <f t="shared" si="5"/>
        <v>21.366319444444446</v>
      </c>
      <c r="F28" s="22">
        <f t="shared" si="5"/>
        <v>19.855902777777786</v>
      </c>
      <c r="G28" s="22">
        <f t="shared" si="5"/>
        <v>18.366319444444446</v>
      </c>
      <c r="H28" s="22">
        <f t="shared" si="5"/>
        <v>17.020833333333332</v>
      </c>
      <c r="I28" s="22">
        <f t="shared" si="5"/>
        <v>15.746527777777777</v>
      </c>
      <c r="J28" s="22">
        <f t="shared" si="5"/>
        <v>14.633680555555554</v>
      </c>
      <c r="K28" s="22">
        <f t="shared" si="5"/>
        <v>13.543402777777777</v>
      </c>
      <c r="L28" s="22">
        <f t="shared" si="5"/>
        <v>12.407986111111107</v>
      </c>
      <c r="M28" s="22">
        <f t="shared" si="5"/>
        <v>11.347222222222223</v>
      </c>
      <c r="N28" s="22">
        <f t="shared" si="5"/>
        <v>9.7899305555555536</v>
      </c>
      <c r="O28" s="22">
        <f t="shared" si="5"/>
        <v>8.1510416666666661</v>
      </c>
      <c r="P28" s="22">
        <f t="shared" si="5"/>
        <v>5.8854166666666661</v>
      </c>
      <c r="Q28" s="22">
        <f t="shared" si="5"/>
        <v>5.1128472222222223</v>
      </c>
      <c r="R28" s="22">
        <f t="shared" si="5"/>
        <v>3.8888888888888888</v>
      </c>
      <c r="S28" s="22">
        <f t="shared" si="1"/>
        <v>3.2769097222222223</v>
      </c>
      <c r="T28" s="22">
        <f t="shared" si="5"/>
        <v>2.6649305555555558</v>
      </c>
      <c r="U28" s="22">
        <f t="shared" si="5"/>
        <v>1.1111111111111112</v>
      </c>
      <c r="V28" s="22">
        <f t="shared" si="5"/>
        <v>0</v>
      </c>
      <c r="W28" s="22">
        <f t="shared" si="5"/>
        <v>0</v>
      </c>
      <c r="X28" s="22">
        <f t="shared" si="5"/>
        <v>0</v>
      </c>
      <c r="Y28" s="22">
        <f t="shared" si="5"/>
        <v>0</v>
      </c>
      <c r="Z28" s="22">
        <f t="shared" si="5"/>
        <v>0</v>
      </c>
      <c r="AA28" s="22">
        <f t="shared" si="5"/>
        <v>0</v>
      </c>
      <c r="AB28" s="23">
        <f t="shared" si="5"/>
        <v>0</v>
      </c>
    </row>
    <row r="29" spans="1:28">
      <c r="A29" s="2">
        <v>26</v>
      </c>
      <c r="B29" s="21">
        <f t="shared" si="6"/>
        <v>36.333333333333329</v>
      </c>
      <c r="C29" s="22">
        <f t="shared" si="5"/>
        <v>29.130208333333336</v>
      </c>
      <c r="D29" s="22">
        <f t="shared" si="5"/>
        <v>24.234375000000007</v>
      </c>
      <c r="E29" s="22">
        <f t="shared" si="5"/>
        <v>22.098958333333336</v>
      </c>
      <c r="F29" s="22">
        <f t="shared" si="5"/>
        <v>20.567708333333343</v>
      </c>
      <c r="G29" s="22">
        <f t="shared" si="5"/>
        <v>19.098958333333336</v>
      </c>
      <c r="H29" s="22">
        <f t="shared" si="5"/>
        <v>17.765625</v>
      </c>
      <c r="I29" s="22">
        <f t="shared" si="5"/>
        <v>16.536458333333332</v>
      </c>
      <c r="J29" s="22">
        <f t="shared" si="5"/>
        <v>15.401041666666664</v>
      </c>
      <c r="K29" s="22">
        <f t="shared" si="5"/>
        <v>14.333333333333332</v>
      </c>
      <c r="L29" s="22">
        <f t="shared" si="5"/>
        <v>13.130208333333329</v>
      </c>
      <c r="M29" s="22">
        <f t="shared" si="5"/>
        <v>12.135416666666668</v>
      </c>
      <c r="N29" s="22">
        <f t="shared" si="5"/>
        <v>10.666666666666664</v>
      </c>
      <c r="O29" s="22">
        <f t="shared" si="5"/>
        <v>9.0625</v>
      </c>
      <c r="P29" s="22">
        <f t="shared" si="5"/>
        <v>7.0624999999999991</v>
      </c>
      <c r="Q29" s="22">
        <f t="shared" si="5"/>
        <v>6.135416666666667</v>
      </c>
      <c r="R29" s="22">
        <f t="shared" si="5"/>
        <v>4.666666666666667</v>
      </c>
      <c r="S29" s="22">
        <f t="shared" si="1"/>
        <v>3.932291666666667</v>
      </c>
      <c r="T29" s="22">
        <f t="shared" si="5"/>
        <v>3.197916666666667</v>
      </c>
      <c r="U29" s="22">
        <f t="shared" si="5"/>
        <v>1.3333333333333335</v>
      </c>
      <c r="V29" s="22">
        <f t="shared" si="5"/>
        <v>0</v>
      </c>
      <c r="W29" s="22">
        <f t="shared" si="5"/>
        <v>0</v>
      </c>
      <c r="X29" s="22">
        <f t="shared" si="5"/>
        <v>0</v>
      </c>
      <c r="Y29" s="22">
        <f t="shared" si="5"/>
        <v>0</v>
      </c>
      <c r="Z29" s="22">
        <f t="shared" si="5"/>
        <v>0</v>
      </c>
      <c r="AA29" s="22">
        <f t="shared" si="5"/>
        <v>0</v>
      </c>
      <c r="AB29" s="23">
        <f t="shared" si="5"/>
        <v>0</v>
      </c>
    </row>
    <row r="30" spans="1:28">
      <c r="A30" s="2">
        <v>27</v>
      </c>
      <c r="B30" s="21">
        <f t="shared" si="6"/>
        <v>37.55555555555555</v>
      </c>
      <c r="C30" s="22">
        <f t="shared" si="5"/>
        <v>30.284722222222225</v>
      </c>
      <c r="D30" s="22">
        <f t="shared" si="5"/>
        <v>25.057291666666675</v>
      </c>
      <c r="E30" s="22">
        <f t="shared" si="5"/>
        <v>22.831597222222225</v>
      </c>
      <c r="F30" s="22">
        <f t="shared" si="5"/>
        <v>21.2795138888889</v>
      </c>
      <c r="G30" s="22">
        <f t="shared" si="5"/>
        <v>19.831597222222225</v>
      </c>
      <c r="H30" s="22">
        <f t="shared" si="5"/>
        <v>18.510416666666668</v>
      </c>
      <c r="I30" s="22">
        <f t="shared" si="5"/>
        <v>17.326388888888889</v>
      </c>
      <c r="J30" s="22">
        <f t="shared" si="5"/>
        <v>16.168402777777775</v>
      </c>
      <c r="K30" s="22">
        <f t="shared" si="5"/>
        <v>15.123263888888888</v>
      </c>
      <c r="L30" s="22">
        <f t="shared" si="5"/>
        <v>13.85243055555555</v>
      </c>
      <c r="M30" s="22">
        <f t="shared" si="5"/>
        <v>12.923611111111112</v>
      </c>
      <c r="N30" s="22">
        <f t="shared" si="5"/>
        <v>11.543402777777775</v>
      </c>
      <c r="O30" s="22">
        <f t="shared" si="5"/>
        <v>9.9739583333333339</v>
      </c>
      <c r="P30" s="22">
        <f t="shared" si="5"/>
        <v>8.2395833333333321</v>
      </c>
      <c r="Q30" s="22">
        <f t="shared" si="5"/>
        <v>7.1579861111111116</v>
      </c>
      <c r="R30" s="22">
        <f t="shared" si="5"/>
        <v>5.4444444444444446</v>
      </c>
      <c r="S30" s="22">
        <f t="shared" si="1"/>
        <v>4.5876736111111116</v>
      </c>
      <c r="T30" s="22">
        <f t="shared" si="5"/>
        <v>3.7309027777777781</v>
      </c>
      <c r="U30" s="22">
        <f t="shared" si="5"/>
        <v>1.5555555555555558</v>
      </c>
      <c r="V30" s="22">
        <f t="shared" si="5"/>
        <v>0</v>
      </c>
      <c r="W30" s="22">
        <f t="shared" si="5"/>
        <v>0</v>
      </c>
      <c r="X30" s="22">
        <f t="shared" si="5"/>
        <v>0</v>
      </c>
      <c r="Y30" s="22">
        <f t="shared" si="5"/>
        <v>0</v>
      </c>
      <c r="Z30" s="22">
        <f t="shared" si="5"/>
        <v>0</v>
      </c>
      <c r="AA30" s="22">
        <f t="shared" si="5"/>
        <v>0</v>
      </c>
      <c r="AB30" s="23">
        <f t="shared" si="5"/>
        <v>0</v>
      </c>
    </row>
    <row r="31" spans="1:28">
      <c r="A31" s="2">
        <v>28</v>
      </c>
      <c r="B31" s="21">
        <f t="shared" si="6"/>
        <v>38.777777777777771</v>
      </c>
      <c r="C31" s="22">
        <f t="shared" si="5"/>
        <v>31.439236111111114</v>
      </c>
      <c r="D31" s="22">
        <f t="shared" si="5"/>
        <v>25.880208333333343</v>
      </c>
      <c r="E31" s="22">
        <f t="shared" si="5"/>
        <v>23.564236111111114</v>
      </c>
      <c r="F31" s="22">
        <f t="shared" si="5"/>
        <v>21.991319444444457</v>
      </c>
      <c r="G31" s="22">
        <f t="shared" si="5"/>
        <v>20.564236111111114</v>
      </c>
      <c r="H31" s="22">
        <f t="shared" si="5"/>
        <v>19.255208333333336</v>
      </c>
      <c r="I31" s="22">
        <f t="shared" si="5"/>
        <v>18.116319444444446</v>
      </c>
      <c r="J31" s="22">
        <f t="shared" si="5"/>
        <v>16.935763888888886</v>
      </c>
      <c r="K31" s="22">
        <f t="shared" si="5"/>
        <v>15.913194444444443</v>
      </c>
      <c r="L31" s="22">
        <f t="shared" si="5"/>
        <v>14.574652777777771</v>
      </c>
      <c r="M31" s="22">
        <f t="shared" si="5"/>
        <v>13.711805555555557</v>
      </c>
      <c r="N31" s="22">
        <f t="shared" si="5"/>
        <v>12.420138888888886</v>
      </c>
      <c r="O31" s="22">
        <f t="shared" si="5"/>
        <v>10.885416666666668</v>
      </c>
      <c r="P31" s="22">
        <f t="shared" si="5"/>
        <v>9.4166666666666661</v>
      </c>
      <c r="Q31" s="22">
        <f t="shared" si="5"/>
        <v>8.1805555555555554</v>
      </c>
      <c r="R31" s="22">
        <f t="shared" si="5"/>
        <v>6.2222222222222223</v>
      </c>
      <c r="S31" s="22">
        <f t="shared" si="1"/>
        <v>5.2430555555555554</v>
      </c>
      <c r="T31" s="22">
        <f t="shared" si="5"/>
        <v>4.2638888888888893</v>
      </c>
      <c r="U31" s="22">
        <f t="shared" si="5"/>
        <v>1.7777777777777781</v>
      </c>
      <c r="V31" s="22">
        <f t="shared" si="5"/>
        <v>0</v>
      </c>
      <c r="W31" s="22">
        <f t="shared" si="5"/>
        <v>0</v>
      </c>
      <c r="X31" s="22">
        <f t="shared" si="5"/>
        <v>0</v>
      </c>
      <c r="Y31" s="22">
        <f t="shared" si="5"/>
        <v>0</v>
      </c>
      <c r="Z31" s="22">
        <f t="shared" si="5"/>
        <v>0</v>
      </c>
      <c r="AA31" s="22">
        <f t="shared" si="5"/>
        <v>0</v>
      </c>
      <c r="AB31" s="23">
        <f t="shared" si="5"/>
        <v>0</v>
      </c>
    </row>
    <row r="32" spans="1:28" ht="15.75" thickBot="1">
      <c r="A32" s="2">
        <v>29</v>
      </c>
      <c r="B32" s="21">
        <f t="shared" si="6"/>
        <v>39.999999999999993</v>
      </c>
      <c r="C32" s="22">
        <f t="shared" si="5"/>
        <v>32.59375</v>
      </c>
      <c r="D32" s="22">
        <f t="shared" si="5"/>
        <v>26.703125000000011</v>
      </c>
      <c r="E32" s="22">
        <f t="shared" si="5"/>
        <v>24.296875000000004</v>
      </c>
      <c r="F32" s="22">
        <f t="shared" si="5"/>
        <v>22.703125000000014</v>
      </c>
      <c r="G32" s="22">
        <f t="shared" si="5"/>
        <v>21.296875000000004</v>
      </c>
      <c r="H32" s="22">
        <f t="shared" si="5"/>
        <v>20.000000000000004</v>
      </c>
      <c r="I32" s="22">
        <f t="shared" si="5"/>
        <v>18.906250000000004</v>
      </c>
      <c r="J32" s="22">
        <f t="shared" si="5"/>
        <v>17.703124999999996</v>
      </c>
      <c r="K32" s="22">
        <f t="shared" si="5"/>
        <v>16.703125</v>
      </c>
      <c r="L32" s="22">
        <f t="shared" si="5"/>
        <v>15.296874999999993</v>
      </c>
      <c r="M32" s="22">
        <f t="shared" si="5"/>
        <v>14.500000000000002</v>
      </c>
      <c r="N32" s="22">
        <f t="shared" si="5"/>
        <v>13.296874999999996</v>
      </c>
      <c r="O32" s="22">
        <f t="shared" si="5"/>
        <v>11.796875000000002</v>
      </c>
      <c r="P32" s="22">
        <f t="shared" si="5"/>
        <v>10.59375</v>
      </c>
      <c r="Q32" s="22">
        <f t="shared" si="5"/>
        <v>9.203125</v>
      </c>
      <c r="R32" s="22">
        <f t="shared" si="5"/>
        <v>7</v>
      </c>
      <c r="S32" s="25">
        <f t="shared" si="1"/>
        <v>5.8984375</v>
      </c>
      <c r="T32" s="22">
        <f t="shared" si="5"/>
        <v>4.796875</v>
      </c>
      <c r="U32" s="22">
        <f t="shared" si="5"/>
        <v>2.0000000000000004</v>
      </c>
      <c r="V32" s="22">
        <f t="shared" si="5"/>
        <v>0</v>
      </c>
      <c r="W32" s="22">
        <f t="shared" si="5"/>
        <v>0</v>
      </c>
      <c r="X32" s="22">
        <f t="shared" si="5"/>
        <v>0</v>
      </c>
      <c r="Y32" s="22">
        <f t="shared" si="5"/>
        <v>0</v>
      </c>
      <c r="Z32" s="22">
        <f t="shared" si="5"/>
        <v>0</v>
      </c>
      <c r="AA32" s="22">
        <f t="shared" si="5"/>
        <v>0</v>
      </c>
      <c r="AB32" s="23">
        <f t="shared" si="5"/>
        <v>0</v>
      </c>
    </row>
    <row r="33" spans="1:28" ht="15.75" thickBot="1">
      <c r="A33" s="2">
        <v>30</v>
      </c>
      <c r="B33" s="3">
        <f ca="1">SUM(Math!B6)</f>
        <v>40</v>
      </c>
      <c r="C33" s="4">
        <f ca="1">SUM(Math!C6)</f>
        <v>32.59375</v>
      </c>
      <c r="D33" s="4">
        <f ca="1">SUM(Math!D6)</f>
        <v>26.703125</v>
      </c>
      <c r="E33" s="4">
        <f ca="1">SUM(Math!E6)</f>
        <v>24.296875</v>
      </c>
      <c r="F33" s="4">
        <f ca="1">SUM(Math!F6)</f>
        <v>22.703125</v>
      </c>
      <c r="G33" s="4">
        <f ca="1">SUM(Math!G6)</f>
        <v>21.296875</v>
      </c>
      <c r="H33" s="4">
        <f ca="1">SUM(Math!H6)</f>
        <v>20</v>
      </c>
      <c r="I33" s="4">
        <f ca="1">SUM(Math!I6)</f>
        <v>18.90625</v>
      </c>
      <c r="J33" s="4">
        <f ca="1">SUM(Math!J6)</f>
        <v>17.703125</v>
      </c>
      <c r="K33" s="4">
        <f ca="1">SUM(Math!K6)</f>
        <v>16.703125</v>
      </c>
      <c r="L33" s="4">
        <f ca="1">SUM(Math!L6)</f>
        <v>15.296875</v>
      </c>
      <c r="M33" s="4">
        <f ca="1">SUM(Math!M6)</f>
        <v>14.5</v>
      </c>
      <c r="N33" s="4">
        <f ca="1">SUM(Math!N6)</f>
        <v>13.296875</v>
      </c>
      <c r="O33" s="4">
        <f ca="1">SUM(Math!O6)</f>
        <v>11.796875</v>
      </c>
      <c r="P33" s="4">
        <f ca="1">SUM(Math!P6)</f>
        <v>10.59375</v>
      </c>
      <c r="Q33" s="4">
        <f ca="1">SUM(Math!Q6)</f>
        <v>9.203125</v>
      </c>
      <c r="R33" s="4">
        <f ca="1">SUM(Math!R6)</f>
        <v>7</v>
      </c>
      <c r="S33" s="7">
        <f t="shared" si="1"/>
        <v>5.8984375</v>
      </c>
      <c r="T33" s="4">
        <f ca="1">SUM(Math!S6)</f>
        <v>4.796875</v>
      </c>
      <c r="U33" s="4">
        <f ca="1">SUM(Math!T6)</f>
        <v>2</v>
      </c>
      <c r="V33" s="4">
        <f ca="1">SUM(Math!U6)</f>
        <v>0</v>
      </c>
      <c r="W33" s="4">
        <f ca="1">SUM(Math!V6)</f>
        <v>0</v>
      </c>
      <c r="X33" s="4">
        <f ca="1">SUM(Math!W6)</f>
        <v>0</v>
      </c>
      <c r="Y33" s="4">
        <f ca="1">SUM(Math!X6)</f>
        <v>0</v>
      </c>
      <c r="Z33" s="4">
        <f ca="1">SUM(Math!Y6)</f>
        <v>0</v>
      </c>
      <c r="AA33" s="4">
        <f ca="1">SUM(Math!Z6)</f>
        <v>0</v>
      </c>
      <c r="AB33" s="5">
        <f ca="1">SUM(Math!AA6)</f>
        <v>0</v>
      </c>
    </row>
    <row r="34" spans="1:28">
      <c r="A34" s="2">
        <v>31</v>
      </c>
      <c r="B34" s="21">
        <f>SUM(B$43-B$33)/9+B33</f>
        <v>41.878472222222221</v>
      </c>
      <c r="C34" s="22">
        <f t="shared" ref="C34:AB42" si="7">SUM(C$43-C$33)/9+C33</f>
        <v>34.083333333333336</v>
      </c>
      <c r="D34" s="22">
        <f t="shared" si="7"/>
        <v>27.703125</v>
      </c>
      <c r="E34" s="22">
        <f t="shared" si="7"/>
        <v>25.253472222222221</v>
      </c>
      <c r="F34" s="22">
        <f t="shared" si="7"/>
        <v>23.614583333333332</v>
      </c>
      <c r="G34" s="22">
        <f t="shared" si="7"/>
        <v>22.263888888888889</v>
      </c>
      <c r="H34" s="22">
        <f t="shared" si="7"/>
        <v>20.921875</v>
      </c>
      <c r="I34" s="22">
        <f t="shared" si="7"/>
        <v>19.815972222222221</v>
      </c>
      <c r="J34" s="22">
        <f t="shared" si="7"/>
        <v>18.592013888888889</v>
      </c>
      <c r="K34" s="22">
        <f t="shared" si="7"/>
        <v>17.546875</v>
      </c>
      <c r="L34" s="22">
        <f t="shared" si="7"/>
        <v>16.142361111111111</v>
      </c>
      <c r="M34" s="22">
        <f t="shared" si="7"/>
        <v>15.255208333333334</v>
      </c>
      <c r="N34" s="22">
        <f t="shared" si="7"/>
        <v>14.074652777777779</v>
      </c>
      <c r="O34" s="22">
        <f t="shared" si="7"/>
        <v>12.607638888888889</v>
      </c>
      <c r="P34" s="22">
        <f t="shared" si="7"/>
        <v>11.416666666666666</v>
      </c>
      <c r="Q34" s="22">
        <f t="shared" si="7"/>
        <v>9.9583333333333339</v>
      </c>
      <c r="R34" s="22">
        <f t="shared" si="7"/>
        <v>7.7673611111111107</v>
      </c>
      <c r="S34" s="19">
        <f t="shared" si="1"/>
        <v>6.5321180555555554</v>
      </c>
      <c r="T34" s="22">
        <f t="shared" si="7"/>
        <v>5.296875</v>
      </c>
      <c r="U34" s="22">
        <f t="shared" si="7"/>
        <v>2.2222222222222223</v>
      </c>
      <c r="V34" s="22">
        <f t="shared" si="7"/>
        <v>0</v>
      </c>
      <c r="W34" s="22">
        <f t="shared" si="7"/>
        <v>0</v>
      </c>
      <c r="X34" s="22">
        <f t="shared" si="7"/>
        <v>0</v>
      </c>
      <c r="Y34" s="22">
        <f t="shared" si="7"/>
        <v>0</v>
      </c>
      <c r="Z34" s="22">
        <f t="shared" si="7"/>
        <v>0</v>
      </c>
      <c r="AA34" s="22">
        <f t="shared" si="7"/>
        <v>0</v>
      </c>
      <c r="AB34" s="23">
        <f t="shared" si="7"/>
        <v>0</v>
      </c>
    </row>
    <row r="35" spans="1:28">
      <c r="A35" s="2">
        <v>32</v>
      </c>
      <c r="B35" s="21">
        <f t="shared" ref="B35:B42" si="8">SUM(B$43-B$33)/9+B34</f>
        <v>43.756944444444443</v>
      </c>
      <c r="C35" s="22">
        <f t="shared" si="7"/>
        <v>35.572916666666671</v>
      </c>
      <c r="D35" s="22">
        <f t="shared" si="7"/>
        <v>28.703125</v>
      </c>
      <c r="E35" s="22">
        <f t="shared" si="7"/>
        <v>26.210069444444443</v>
      </c>
      <c r="F35" s="22">
        <f t="shared" si="7"/>
        <v>24.526041666666664</v>
      </c>
      <c r="G35" s="22">
        <f t="shared" si="7"/>
        <v>23.230902777777779</v>
      </c>
      <c r="H35" s="22">
        <f t="shared" si="7"/>
        <v>21.84375</v>
      </c>
      <c r="I35" s="22">
        <f t="shared" si="7"/>
        <v>20.725694444444443</v>
      </c>
      <c r="J35" s="22">
        <f t="shared" si="7"/>
        <v>19.480902777777779</v>
      </c>
      <c r="K35" s="22">
        <f t="shared" si="7"/>
        <v>18.390625</v>
      </c>
      <c r="L35" s="22">
        <f t="shared" si="7"/>
        <v>16.987847222222221</v>
      </c>
      <c r="M35" s="22">
        <f t="shared" si="7"/>
        <v>16.010416666666668</v>
      </c>
      <c r="N35" s="22">
        <f t="shared" si="7"/>
        <v>14.852430555555557</v>
      </c>
      <c r="O35" s="22">
        <f t="shared" si="7"/>
        <v>13.418402777777779</v>
      </c>
      <c r="P35" s="22">
        <f t="shared" si="7"/>
        <v>12.239583333333332</v>
      </c>
      <c r="Q35" s="22">
        <f t="shared" si="7"/>
        <v>10.713541666666668</v>
      </c>
      <c r="R35" s="22">
        <f t="shared" si="7"/>
        <v>8.5347222222222214</v>
      </c>
      <c r="S35" s="22">
        <f t="shared" si="1"/>
        <v>7.1657986111111107</v>
      </c>
      <c r="T35" s="22">
        <f t="shared" si="7"/>
        <v>5.796875</v>
      </c>
      <c r="U35" s="22">
        <f t="shared" si="7"/>
        <v>2.4444444444444446</v>
      </c>
      <c r="V35" s="22">
        <f t="shared" si="7"/>
        <v>0</v>
      </c>
      <c r="W35" s="22">
        <f t="shared" si="7"/>
        <v>0</v>
      </c>
      <c r="X35" s="22">
        <f t="shared" si="7"/>
        <v>0</v>
      </c>
      <c r="Y35" s="22">
        <f t="shared" si="7"/>
        <v>0</v>
      </c>
      <c r="Z35" s="22">
        <f t="shared" si="7"/>
        <v>0</v>
      </c>
      <c r="AA35" s="22">
        <f t="shared" si="7"/>
        <v>0</v>
      </c>
      <c r="AB35" s="23">
        <f t="shared" si="7"/>
        <v>0</v>
      </c>
    </row>
    <row r="36" spans="1:28">
      <c r="A36" s="2">
        <v>33</v>
      </c>
      <c r="B36" s="21">
        <f t="shared" si="8"/>
        <v>45.635416666666664</v>
      </c>
      <c r="C36" s="22">
        <f t="shared" si="7"/>
        <v>37.062500000000007</v>
      </c>
      <c r="D36" s="22">
        <f t="shared" si="7"/>
        <v>29.703125</v>
      </c>
      <c r="E36" s="22">
        <f t="shared" si="7"/>
        <v>27.166666666666664</v>
      </c>
      <c r="F36" s="22">
        <f t="shared" si="7"/>
        <v>25.437499999999996</v>
      </c>
      <c r="G36" s="22">
        <f t="shared" si="7"/>
        <v>24.197916666666668</v>
      </c>
      <c r="H36" s="22">
        <f t="shared" si="7"/>
        <v>22.765625</v>
      </c>
      <c r="I36" s="22">
        <f t="shared" si="7"/>
        <v>21.635416666666664</v>
      </c>
      <c r="J36" s="22">
        <f t="shared" si="7"/>
        <v>20.369791666666668</v>
      </c>
      <c r="K36" s="22">
        <f t="shared" si="7"/>
        <v>19.234375</v>
      </c>
      <c r="L36" s="22">
        <f t="shared" si="7"/>
        <v>17.833333333333332</v>
      </c>
      <c r="M36" s="22">
        <f t="shared" si="7"/>
        <v>16.765625</v>
      </c>
      <c r="N36" s="22">
        <f t="shared" si="7"/>
        <v>15.630208333333336</v>
      </c>
      <c r="O36" s="22">
        <f t="shared" si="7"/>
        <v>14.229166666666668</v>
      </c>
      <c r="P36" s="22">
        <f t="shared" si="7"/>
        <v>13.062499999999998</v>
      </c>
      <c r="Q36" s="22">
        <f t="shared" si="7"/>
        <v>11.468750000000002</v>
      </c>
      <c r="R36" s="22">
        <f t="shared" si="7"/>
        <v>9.3020833333333321</v>
      </c>
      <c r="S36" s="22">
        <f t="shared" si="1"/>
        <v>7.7994791666666661</v>
      </c>
      <c r="T36" s="22">
        <f t="shared" si="7"/>
        <v>6.296875</v>
      </c>
      <c r="U36" s="22">
        <f t="shared" si="7"/>
        <v>2.666666666666667</v>
      </c>
      <c r="V36" s="22">
        <f t="shared" si="7"/>
        <v>0</v>
      </c>
      <c r="W36" s="22">
        <f t="shared" si="7"/>
        <v>0</v>
      </c>
      <c r="X36" s="22">
        <f t="shared" si="7"/>
        <v>0</v>
      </c>
      <c r="Y36" s="22">
        <f t="shared" si="7"/>
        <v>0</v>
      </c>
      <c r="Z36" s="22">
        <f t="shared" si="7"/>
        <v>0</v>
      </c>
      <c r="AA36" s="22">
        <f t="shared" si="7"/>
        <v>0</v>
      </c>
      <c r="AB36" s="23">
        <f t="shared" si="7"/>
        <v>0</v>
      </c>
    </row>
    <row r="37" spans="1:28">
      <c r="A37" s="2">
        <v>34</v>
      </c>
      <c r="B37" s="21">
        <f t="shared" si="8"/>
        <v>47.513888888888886</v>
      </c>
      <c r="C37" s="22">
        <f t="shared" si="7"/>
        <v>38.552083333333343</v>
      </c>
      <c r="D37" s="22">
        <f t="shared" si="7"/>
        <v>30.703125</v>
      </c>
      <c r="E37" s="22">
        <f t="shared" si="7"/>
        <v>28.123263888888886</v>
      </c>
      <c r="F37" s="22">
        <f t="shared" si="7"/>
        <v>26.348958333333329</v>
      </c>
      <c r="G37" s="22">
        <f t="shared" si="7"/>
        <v>25.164930555555557</v>
      </c>
      <c r="H37" s="22">
        <f t="shared" si="7"/>
        <v>23.6875</v>
      </c>
      <c r="I37" s="22">
        <f t="shared" si="7"/>
        <v>22.545138888888886</v>
      </c>
      <c r="J37" s="22">
        <f t="shared" si="7"/>
        <v>21.258680555555557</v>
      </c>
      <c r="K37" s="22">
        <f t="shared" si="7"/>
        <v>20.078125</v>
      </c>
      <c r="L37" s="22">
        <f t="shared" si="7"/>
        <v>18.678819444444443</v>
      </c>
      <c r="M37" s="22">
        <f t="shared" si="7"/>
        <v>17.520833333333332</v>
      </c>
      <c r="N37" s="22">
        <f t="shared" si="7"/>
        <v>16.407986111111114</v>
      </c>
      <c r="O37" s="22">
        <f t="shared" si="7"/>
        <v>15.039930555555557</v>
      </c>
      <c r="P37" s="22">
        <f t="shared" si="7"/>
        <v>13.885416666666664</v>
      </c>
      <c r="Q37" s="22">
        <f t="shared" si="7"/>
        <v>12.223958333333336</v>
      </c>
      <c r="R37" s="22">
        <f t="shared" si="7"/>
        <v>10.069444444444443</v>
      </c>
      <c r="S37" s="22">
        <f t="shared" si="1"/>
        <v>8.4331597222222214</v>
      </c>
      <c r="T37" s="22">
        <f t="shared" si="7"/>
        <v>6.796875</v>
      </c>
      <c r="U37" s="22">
        <f t="shared" si="7"/>
        <v>2.8888888888888893</v>
      </c>
      <c r="V37" s="22">
        <f t="shared" si="7"/>
        <v>0</v>
      </c>
      <c r="W37" s="22">
        <f t="shared" si="7"/>
        <v>0</v>
      </c>
      <c r="X37" s="22">
        <f t="shared" si="7"/>
        <v>0</v>
      </c>
      <c r="Y37" s="22">
        <f t="shared" si="7"/>
        <v>0</v>
      </c>
      <c r="Z37" s="22">
        <f t="shared" si="7"/>
        <v>0</v>
      </c>
      <c r="AA37" s="22">
        <f t="shared" si="7"/>
        <v>0</v>
      </c>
      <c r="AB37" s="23">
        <f t="shared" si="7"/>
        <v>0</v>
      </c>
    </row>
    <row r="38" spans="1:28">
      <c r="A38" s="2">
        <v>35</v>
      </c>
      <c r="B38" s="21">
        <f t="shared" si="8"/>
        <v>49.392361111111107</v>
      </c>
      <c r="C38" s="22">
        <f t="shared" si="7"/>
        <v>40.041666666666679</v>
      </c>
      <c r="D38" s="22">
        <f t="shared" si="7"/>
        <v>31.703125</v>
      </c>
      <c r="E38" s="22">
        <f t="shared" si="7"/>
        <v>29.079861111111107</v>
      </c>
      <c r="F38" s="22">
        <f t="shared" si="7"/>
        <v>27.260416666666661</v>
      </c>
      <c r="G38" s="22">
        <f t="shared" si="7"/>
        <v>26.131944444444446</v>
      </c>
      <c r="H38" s="22">
        <f t="shared" si="7"/>
        <v>24.609375</v>
      </c>
      <c r="I38" s="22">
        <f t="shared" si="7"/>
        <v>23.454861111111107</v>
      </c>
      <c r="J38" s="22">
        <f t="shared" si="7"/>
        <v>22.147569444444446</v>
      </c>
      <c r="K38" s="22">
        <f t="shared" si="7"/>
        <v>20.921875</v>
      </c>
      <c r="L38" s="22">
        <f t="shared" si="7"/>
        <v>19.524305555555554</v>
      </c>
      <c r="M38" s="22">
        <f t="shared" si="7"/>
        <v>18.276041666666664</v>
      </c>
      <c r="N38" s="22">
        <f t="shared" si="7"/>
        <v>17.185763888888893</v>
      </c>
      <c r="O38" s="22">
        <f t="shared" si="7"/>
        <v>15.850694444444446</v>
      </c>
      <c r="P38" s="22">
        <f t="shared" si="7"/>
        <v>14.70833333333333</v>
      </c>
      <c r="Q38" s="22">
        <f t="shared" si="7"/>
        <v>12.97916666666667</v>
      </c>
      <c r="R38" s="22">
        <f t="shared" si="7"/>
        <v>10.836805555555554</v>
      </c>
      <c r="S38" s="22">
        <f t="shared" si="1"/>
        <v>9.0668402777777768</v>
      </c>
      <c r="T38" s="22">
        <f t="shared" si="7"/>
        <v>7.296875</v>
      </c>
      <c r="U38" s="22">
        <f t="shared" si="7"/>
        <v>3.1111111111111116</v>
      </c>
      <c r="V38" s="22">
        <f t="shared" si="7"/>
        <v>0</v>
      </c>
      <c r="W38" s="22">
        <f t="shared" si="7"/>
        <v>0</v>
      </c>
      <c r="X38" s="22">
        <f t="shared" si="7"/>
        <v>0</v>
      </c>
      <c r="Y38" s="22">
        <f t="shared" si="7"/>
        <v>0</v>
      </c>
      <c r="Z38" s="22">
        <f t="shared" si="7"/>
        <v>0</v>
      </c>
      <c r="AA38" s="22">
        <f t="shared" si="7"/>
        <v>0</v>
      </c>
      <c r="AB38" s="23">
        <f t="shared" si="7"/>
        <v>0</v>
      </c>
    </row>
    <row r="39" spans="1:28">
      <c r="A39" s="2">
        <v>36</v>
      </c>
      <c r="B39" s="21">
        <f t="shared" si="8"/>
        <v>51.270833333333329</v>
      </c>
      <c r="C39" s="22">
        <f t="shared" si="7"/>
        <v>41.531250000000014</v>
      </c>
      <c r="D39" s="22">
        <f t="shared" si="7"/>
        <v>32.703125</v>
      </c>
      <c r="E39" s="22">
        <f t="shared" si="7"/>
        <v>30.036458333333329</v>
      </c>
      <c r="F39" s="22">
        <f t="shared" si="7"/>
        <v>28.171874999999993</v>
      </c>
      <c r="G39" s="22">
        <f t="shared" si="7"/>
        <v>27.098958333333336</v>
      </c>
      <c r="H39" s="22">
        <f t="shared" si="7"/>
        <v>25.53125</v>
      </c>
      <c r="I39" s="22">
        <f t="shared" si="7"/>
        <v>24.364583333333329</v>
      </c>
      <c r="J39" s="22">
        <f t="shared" si="7"/>
        <v>23.036458333333336</v>
      </c>
      <c r="K39" s="22">
        <f t="shared" si="7"/>
        <v>21.765625</v>
      </c>
      <c r="L39" s="22">
        <f t="shared" si="7"/>
        <v>20.369791666666664</v>
      </c>
      <c r="M39" s="22">
        <f t="shared" si="7"/>
        <v>19.031249999999996</v>
      </c>
      <c r="N39" s="22">
        <f t="shared" si="7"/>
        <v>17.963541666666671</v>
      </c>
      <c r="O39" s="22">
        <f t="shared" si="7"/>
        <v>16.661458333333336</v>
      </c>
      <c r="P39" s="22">
        <f t="shared" si="7"/>
        <v>15.531249999999996</v>
      </c>
      <c r="Q39" s="22">
        <f t="shared" si="7"/>
        <v>13.734375000000004</v>
      </c>
      <c r="R39" s="22">
        <f t="shared" si="7"/>
        <v>11.604166666666664</v>
      </c>
      <c r="S39" s="22">
        <f t="shared" si="1"/>
        <v>9.7005208333333321</v>
      </c>
      <c r="T39" s="22">
        <f t="shared" si="7"/>
        <v>7.796875</v>
      </c>
      <c r="U39" s="22">
        <f t="shared" si="7"/>
        <v>3.3333333333333339</v>
      </c>
      <c r="V39" s="22">
        <f t="shared" si="7"/>
        <v>0</v>
      </c>
      <c r="W39" s="22">
        <f t="shared" si="7"/>
        <v>0</v>
      </c>
      <c r="X39" s="22">
        <f t="shared" si="7"/>
        <v>0</v>
      </c>
      <c r="Y39" s="22">
        <f t="shared" si="7"/>
        <v>0</v>
      </c>
      <c r="Z39" s="22">
        <f t="shared" si="7"/>
        <v>0</v>
      </c>
      <c r="AA39" s="22">
        <f t="shared" si="7"/>
        <v>0</v>
      </c>
      <c r="AB39" s="23">
        <f t="shared" si="7"/>
        <v>0</v>
      </c>
    </row>
    <row r="40" spans="1:28">
      <c r="A40" s="2">
        <v>37</v>
      </c>
      <c r="B40" s="21">
        <f t="shared" si="8"/>
        <v>53.14930555555555</v>
      </c>
      <c r="C40" s="22">
        <f t="shared" si="7"/>
        <v>43.02083333333335</v>
      </c>
      <c r="D40" s="22">
        <f t="shared" si="7"/>
        <v>33.703125</v>
      </c>
      <c r="E40" s="22">
        <f t="shared" si="7"/>
        <v>30.99305555555555</v>
      </c>
      <c r="F40" s="22">
        <f t="shared" si="7"/>
        <v>29.083333333333325</v>
      </c>
      <c r="G40" s="22">
        <f t="shared" si="7"/>
        <v>28.065972222222225</v>
      </c>
      <c r="H40" s="22">
        <f t="shared" si="7"/>
        <v>26.453125</v>
      </c>
      <c r="I40" s="22">
        <f t="shared" si="7"/>
        <v>25.27430555555555</v>
      </c>
      <c r="J40" s="22">
        <f t="shared" si="7"/>
        <v>23.925347222222225</v>
      </c>
      <c r="K40" s="22">
        <f t="shared" si="7"/>
        <v>22.609375</v>
      </c>
      <c r="L40" s="22">
        <f t="shared" si="7"/>
        <v>21.215277777777775</v>
      </c>
      <c r="M40" s="22">
        <f t="shared" si="7"/>
        <v>19.786458333333329</v>
      </c>
      <c r="N40" s="22">
        <f t="shared" si="7"/>
        <v>18.74131944444445</v>
      </c>
      <c r="O40" s="22">
        <f t="shared" si="7"/>
        <v>17.472222222222225</v>
      </c>
      <c r="P40" s="22">
        <f t="shared" si="7"/>
        <v>16.354166666666664</v>
      </c>
      <c r="Q40" s="22">
        <f t="shared" si="7"/>
        <v>14.489583333333337</v>
      </c>
      <c r="R40" s="22">
        <f t="shared" si="7"/>
        <v>12.371527777777775</v>
      </c>
      <c r="S40" s="22">
        <f t="shared" si="1"/>
        <v>10.334201388888888</v>
      </c>
      <c r="T40" s="22">
        <f t="shared" si="7"/>
        <v>8.296875</v>
      </c>
      <c r="U40" s="22">
        <f t="shared" si="7"/>
        <v>3.5555555555555562</v>
      </c>
      <c r="V40" s="22">
        <f t="shared" si="7"/>
        <v>0</v>
      </c>
      <c r="W40" s="22">
        <f t="shared" si="7"/>
        <v>0</v>
      </c>
      <c r="X40" s="22">
        <f t="shared" si="7"/>
        <v>0</v>
      </c>
      <c r="Y40" s="22">
        <f t="shared" si="7"/>
        <v>0</v>
      </c>
      <c r="Z40" s="22">
        <f t="shared" si="7"/>
        <v>0</v>
      </c>
      <c r="AA40" s="22">
        <f t="shared" si="7"/>
        <v>0</v>
      </c>
      <c r="AB40" s="23">
        <f t="shared" si="7"/>
        <v>0</v>
      </c>
    </row>
    <row r="41" spans="1:28">
      <c r="A41" s="2">
        <v>38</v>
      </c>
      <c r="B41" s="21">
        <f t="shared" si="8"/>
        <v>55.027777777777771</v>
      </c>
      <c r="C41" s="22">
        <f t="shared" si="7"/>
        <v>44.510416666666686</v>
      </c>
      <c r="D41" s="22">
        <f t="shared" si="7"/>
        <v>34.703125</v>
      </c>
      <c r="E41" s="22">
        <f t="shared" si="7"/>
        <v>31.949652777777771</v>
      </c>
      <c r="F41" s="22">
        <f t="shared" si="7"/>
        <v>29.994791666666657</v>
      </c>
      <c r="G41" s="22">
        <f t="shared" si="7"/>
        <v>29.032986111111114</v>
      </c>
      <c r="H41" s="22">
        <f t="shared" si="7"/>
        <v>27.375</v>
      </c>
      <c r="I41" s="22">
        <f t="shared" si="7"/>
        <v>26.184027777777771</v>
      </c>
      <c r="J41" s="22">
        <f t="shared" si="7"/>
        <v>24.814236111111114</v>
      </c>
      <c r="K41" s="22">
        <f t="shared" si="7"/>
        <v>23.453125</v>
      </c>
      <c r="L41" s="22">
        <f t="shared" si="7"/>
        <v>22.060763888888886</v>
      </c>
      <c r="M41" s="22">
        <f t="shared" si="7"/>
        <v>20.541666666666661</v>
      </c>
      <c r="N41" s="22">
        <f t="shared" si="7"/>
        <v>19.519097222222229</v>
      </c>
      <c r="O41" s="22">
        <f t="shared" si="7"/>
        <v>18.282986111111114</v>
      </c>
      <c r="P41" s="22">
        <f t="shared" si="7"/>
        <v>17.177083333333332</v>
      </c>
      <c r="Q41" s="22">
        <f t="shared" si="7"/>
        <v>15.244791666666671</v>
      </c>
      <c r="R41" s="22">
        <f t="shared" si="7"/>
        <v>13.138888888888886</v>
      </c>
      <c r="S41" s="22">
        <f t="shared" si="1"/>
        <v>10.967881944444443</v>
      </c>
      <c r="T41" s="22">
        <f t="shared" si="7"/>
        <v>8.796875</v>
      </c>
      <c r="U41" s="22">
        <f t="shared" si="7"/>
        <v>3.7777777777777786</v>
      </c>
      <c r="V41" s="22">
        <f t="shared" si="7"/>
        <v>0</v>
      </c>
      <c r="W41" s="22">
        <f t="shared" si="7"/>
        <v>0</v>
      </c>
      <c r="X41" s="22">
        <f t="shared" si="7"/>
        <v>0</v>
      </c>
      <c r="Y41" s="22">
        <f t="shared" si="7"/>
        <v>0</v>
      </c>
      <c r="Z41" s="22">
        <f t="shared" si="7"/>
        <v>0</v>
      </c>
      <c r="AA41" s="22">
        <f t="shared" si="7"/>
        <v>0</v>
      </c>
      <c r="AB41" s="23">
        <f t="shared" si="7"/>
        <v>0</v>
      </c>
    </row>
    <row r="42" spans="1:28" ht="15.75" thickBot="1">
      <c r="A42" s="2">
        <v>39</v>
      </c>
      <c r="B42" s="21">
        <f t="shared" si="8"/>
        <v>56.906249999999993</v>
      </c>
      <c r="C42" s="22">
        <f t="shared" si="7"/>
        <v>46.000000000000021</v>
      </c>
      <c r="D42" s="22">
        <f t="shared" si="7"/>
        <v>35.703125</v>
      </c>
      <c r="E42" s="22">
        <f t="shared" si="7"/>
        <v>32.906249999999993</v>
      </c>
      <c r="F42" s="22">
        <f t="shared" si="7"/>
        <v>30.906249999999989</v>
      </c>
      <c r="G42" s="22">
        <f t="shared" si="7"/>
        <v>30.000000000000004</v>
      </c>
      <c r="H42" s="22">
        <f t="shared" si="7"/>
        <v>28.296875</v>
      </c>
      <c r="I42" s="22">
        <f t="shared" si="7"/>
        <v>27.093749999999993</v>
      </c>
      <c r="J42" s="22">
        <f t="shared" si="7"/>
        <v>25.703125000000004</v>
      </c>
      <c r="K42" s="22">
        <f t="shared" si="7"/>
        <v>24.296875</v>
      </c>
      <c r="L42" s="22">
        <f t="shared" si="7"/>
        <v>22.906249999999996</v>
      </c>
      <c r="M42" s="22">
        <f t="shared" si="7"/>
        <v>21.296874999999993</v>
      </c>
      <c r="N42" s="22">
        <f t="shared" si="7"/>
        <v>20.296875000000007</v>
      </c>
      <c r="O42" s="22">
        <f t="shared" si="7"/>
        <v>19.093750000000004</v>
      </c>
      <c r="P42" s="22">
        <f t="shared" si="7"/>
        <v>18</v>
      </c>
      <c r="Q42" s="22">
        <f t="shared" si="7"/>
        <v>16.000000000000004</v>
      </c>
      <c r="R42" s="22">
        <f t="shared" si="7"/>
        <v>13.906249999999996</v>
      </c>
      <c r="S42" s="25">
        <f t="shared" si="1"/>
        <v>11.601562499999998</v>
      </c>
      <c r="T42" s="22">
        <f t="shared" si="7"/>
        <v>9.296875</v>
      </c>
      <c r="U42" s="22">
        <f t="shared" si="7"/>
        <v>4.0000000000000009</v>
      </c>
      <c r="V42" s="22">
        <f t="shared" si="7"/>
        <v>0</v>
      </c>
      <c r="W42" s="22">
        <f t="shared" si="7"/>
        <v>0</v>
      </c>
      <c r="X42" s="22">
        <f t="shared" si="7"/>
        <v>0</v>
      </c>
      <c r="Y42" s="22">
        <f t="shared" si="7"/>
        <v>0</v>
      </c>
      <c r="Z42" s="22">
        <f t="shared" si="7"/>
        <v>0</v>
      </c>
      <c r="AA42" s="22">
        <f t="shared" si="7"/>
        <v>0</v>
      </c>
      <c r="AB42" s="23">
        <f t="shared" si="7"/>
        <v>0</v>
      </c>
    </row>
    <row r="43" spans="1:28" ht="15.75" thickBot="1">
      <c r="A43" s="2">
        <v>40</v>
      </c>
      <c r="B43" s="3">
        <f ca="1">SUM(Math!B7)</f>
        <v>56.90625</v>
      </c>
      <c r="C43" s="4">
        <f ca="1">SUM(Math!C7)</f>
        <v>46</v>
      </c>
      <c r="D43" s="4">
        <f ca="1">SUM(Math!D7)</f>
        <v>35.703125</v>
      </c>
      <c r="E43" s="4">
        <f ca="1">SUM(Math!E7)</f>
        <v>32.90625</v>
      </c>
      <c r="F43" s="4">
        <f ca="1">SUM(Math!F7)</f>
        <v>30.90625</v>
      </c>
      <c r="G43" s="4">
        <f ca="1">SUM(Math!G7)</f>
        <v>30</v>
      </c>
      <c r="H43" s="4">
        <f ca="1">SUM(Math!H7)</f>
        <v>28.296875</v>
      </c>
      <c r="I43" s="4">
        <f ca="1">SUM(Math!I7)</f>
        <v>27.09375</v>
      </c>
      <c r="J43" s="4">
        <f ca="1">SUM(Math!J7)</f>
        <v>25.703125</v>
      </c>
      <c r="K43" s="4">
        <f ca="1">SUM(Math!K7)</f>
        <v>24.296875</v>
      </c>
      <c r="L43" s="4">
        <f ca="1">SUM(Math!L7)</f>
        <v>22.90625</v>
      </c>
      <c r="M43" s="4">
        <f ca="1">SUM(Math!M7)</f>
        <v>21.296875</v>
      </c>
      <c r="N43" s="4">
        <f ca="1">SUM(Math!N7)</f>
        <v>20.296875</v>
      </c>
      <c r="O43" s="4">
        <f ca="1">SUM(Math!O7)</f>
        <v>19.09375</v>
      </c>
      <c r="P43" s="4">
        <f ca="1">SUM(Math!P7)</f>
        <v>18</v>
      </c>
      <c r="Q43" s="4">
        <f ca="1">SUM(Math!Q7)</f>
        <v>16</v>
      </c>
      <c r="R43" s="4">
        <f ca="1">SUM(Math!R7)</f>
        <v>13.90625</v>
      </c>
      <c r="S43" s="7">
        <f t="shared" si="1"/>
        <v>11.6015625</v>
      </c>
      <c r="T43" s="4">
        <f ca="1">SUM(Math!S7)</f>
        <v>9.296875</v>
      </c>
      <c r="U43" s="4">
        <f ca="1">SUM(Math!T7)</f>
        <v>4</v>
      </c>
      <c r="V43" s="4">
        <f ca="1">SUM(Math!U7)</f>
        <v>0</v>
      </c>
      <c r="W43" s="4">
        <f ca="1">SUM(Math!V7)</f>
        <v>0</v>
      </c>
      <c r="X43" s="4">
        <f ca="1">SUM(Math!W7)</f>
        <v>0</v>
      </c>
      <c r="Y43" s="4">
        <f ca="1">SUM(Math!X7)</f>
        <v>0</v>
      </c>
      <c r="Z43" s="4">
        <f ca="1">SUM(Math!Y7)</f>
        <v>0</v>
      </c>
      <c r="AA43" s="4">
        <f ca="1">SUM(Math!Z7)</f>
        <v>0</v>
      </c>
      <c r="AB43" s="5">
        <f ca="1">SUM(Math!AA7)</f>
        <v>0</v>
      </c>
    </row>
    <row r="44" spans="1:28">
      <c r="A44" s="2">
        <v>41</v>
      </c>
      <c r="B44" s="21">
        <f>SUM(B$53-B$43)/9+B43</f>
        <v>60.027777777777779</v>
      </c>
      <c r="C44" s="22">
        <f t="shared" ref="C44:AB52" si="9">SUM(C$53-C$43)/9+C43</f>
        <v>50.333333333333336</v>
      </c>
      <c r="D44" s="22">
        <f t="shared" si="9"/>
        <v>37.036458333333336</v>
      </c>
      <c r="E44" s="22">
        <f t="shared" si="9"/>
        <v>34.138888888888886</v>
      </c>
      <c r="F44" s="22">
        <f t="shared" si="9"/>
        <v>32.161458333333336</v>
      </c>
      <c r="G44" s="22">
        <f t="shared" si="9"/>
        <v>31.199652777777779</v>
      </c>
      <c r="H44" s="22">
        <f t="shared" si="9"/>
        <v>29.574652777777779</v>
      </c>
      <c r="I44" s="22">
        <f t="shared" si="9"/>
        <v>28.350694444444443</v>
      </c>
      <c r="J44" s="22">
        <f t="shared" si="9"/>
        <v>26.902777777777779</v>
      </c>
      <c r="K44" s="22">
        <f t="shared" si="9"/>
        <v>25.519097222222221</v>
      </c>
      <c r="L44" s="22">
        <f t="shared" si="9"/>
        <v>24.149305555555557</v>
      </c>
      <c r="M44" s="22">
        <f t="shared" si="9"/>
        <v>22.607638888888889</v>
      </c>
      <c r="N44" s="22">
        <f t="shared" si="9"/>
        <v>21.607638888888889</v>
      </c>
      <c r="O44" s="22">
        <f t="shared" si="9"/>
        <v>20.338541666666668</v>
      </c>
      <c r="P44" s="22">
        <f t="shared" si="9"/>
        <v>19.189236111111111</v>
      </c>
      <c r="Q44" s="22">
        <f t="shared" si="9"/>
        <v>17.032986111111111</v>
      </c>
      <c r="R44" s="22">
        <f t="shared" si="9"/>
        <v>14.772569444444445</v>
      </c>
      <c r="S44" s="19">
        <f t="shared" si="1"/>
        <v>12.423611111111111</v>
      </c>
      <c r="T44" s="22">
        <f t="shared" si="9"/>
        <v>10.074652777777779</v>
      </c>
      <c r="U44" s="22">
        <f t="shared" si="9"/>
        <v>4.4444444444444446</v>
      </c>
      <c r="V44" s="22">
        <f t="shared" si="9"/>
        <v>0</v>
      </c>
      <c r="W44" s="22">
        <f t="shared" si="9"/>
        <v>0</v>
      </c>
      <c r="X44" s="22">
        <f t="shared" si="9"/>
        <v>0</v>
      </c>
      <c r="Y44" s="22">
        <f t="shared" si="9"/>
        <v>0</v>
      </c>
      <c r="Z44" s="22">
        <f t="shared" si="9"/>
        <v>0</v>
      </c>
      <c r="AA44" s="22">
        <f t="shared" si="9"/>
        <v>0</v>
      </c>
      <c r="AB44" s="23">
        <f t="shared" si="9"/>
        <v>0</v>
      </c>
    </row>
    <row r="45" spans="1:28">
      <c r="A45" s="2">
        <v>42</v>
      </c>
      <c r="B45" s="21">
        <f t="shared" ref="B45:B52" si="10">SUM(B$53-B$43)/9+B44</f>
        <v>63.149305555555557</v>
      </c>
      <c r="C45" s="22">
        <f t="shared" si="9"/>
        <v>54.666666666666671</v>
      </c>
      <c r="D45" s="22">
        <f t="shared" si="9"/>
        <v>38.369791666666671</v>
      </c>
      <c r="E45" s="22">
        <f t="shared" si="9"/>
        <v>35.371527777777771</v>
      </c>
      <c r="F45" s="22">
        <f t="shared" si="9"/>
        <v>33.416666666666671</v>
      </c>
      <c r="G45" s="22">
        <f t="shared" si="9"/>
        <v>32.399305555555557</v>
      </c>
      <c r="H45" s="22">
        <f t="shared" si="9"/>
        <v>30.852430555555557</v>
      </c>
      <c r="I45" s="22">
        <f t="shared" si="9"/>
        <v>29.607638888888886</v>
      </c>
      <c r="J45" s="22">
        <f t="shared" si="9"/>
        <v>28.102430555555557</v>
      </c>
      <c r="K45" s="22">
        <f t="shared" si="9"/>
        <v>26.741319444444443</v>
      </c>
      <c r="L45" s="22">
        <f t="shared" si="9"/>
        <v>25.392361111111114</v>
      </c>
      <c r="M45" s="22">
        <f t="shared" si="9"/>
        <v>23.918402777777779</v>
      </c>
      <c r="N45" s="22">
        <f t="shared" si="9"/>
        <v>22.918402777777779</v>
      </c>
      <c r="O45" s="22">
        <f t="shared" si="9"/>
        <v>21.583333333333336</v>
      </c>
      <c r="P45" s="22">
        <f t="shared" si="9"/>
        <v>20.378472222222221</v>
      </c>
      <c r="Q45" s="22">
        <f t="shared" si="9"/>
        <v>18.065972222222221</v>
      </c>
      <c r="R45" s="22">
        <f t="shared" si="9"/>
        <v>15.638888888888889</v>
      </c>
      <c r="S45" s="22">
        <f t="shared" si="1"/>
        <v>13.245659722222223</v>
      </c>
      <c r="T45" s="22">
        <f t="shared" si="9"/>
        <v>10.852430555555557</v>
      </c>
      <c r="U45" s="22">
        <f t="shared" si="9"/>
        <v>4.8888888888888893</v>
      </c>
      <c r="V45" s="22">
        <f t="shared" si="9"/>
        <v>0</v>
      </c>
      <c r="W45" s="22">
        <f t="shared" si="9"/>
        <v>0</v>
      </c>
      <c r="X45" s="22">
        <f t="shared" si="9"/>
        <v>0</v>
      </c>
      <c r="Y45" s="22">
        <f t="shared" si="9"/>
        <v>0</v>
      </c>
      <c r="Z45" s="22">
        <f t="shared" si="9"/>
        <v>0</v>
      </c>
      <c r="AA45" s="22">
        <f t="shared" si="9"/>
        <v>0</v>
      </c>
      <c r="AB45" s="23">
        <f t="shared" si="9"/>
        <v>0</v>
      </c>
    </row>
    <row r="46" spans="1:28">
      <c r="A46" s="2">
        <v>43</v>
      </c>
      <c r="B46" s="21">
        <f t="shared" si="10"/>
        <v>66.270833333333329</v>
      </c>
      <c r="C46" s="22">
        <f t="shared" si="9"/>
        <v>59.000000000000007</v>
      </c>
      <c r="D46" s="22">
        <f t="shared" si="9"/>
        <v>39.703125000000007</v>
      </c>
      <c r="E46" s="22">
        <f t="shared" si="9"/>
        <v>36.604166666666657</v>
      </c>
      <c r="F46" s="22">
        <f t="shared" si="9"/>
        <v>34.671875000000007</v>
      </c>
      <c r="G46" s="22">
        <f t="shared" si="9"/>
        <v>33.598958333333336</v>
      </c>
      <c r="H46" s="22">
        <f t="shared" si="9"/>
        <v>32.130208333333336</v>
      </c>
      <c r="I46" s="22">
        <f t="shared" si="9"/>
        <v>30.864583333333329</v>
      </c>
      <c r="J46" s="22">
        <f t="shared" si="9"/>
        <v>29.302083333333336</v>
      </c>
      <c r="K46" s="22">
        <f t="shared" si="9"/>
        <v>27.963541666666664</v>
      </c>
      <c r="L46" s="22">
        <f t="shared" si="9"/>
        <v>26.635416666666671</v>
      </c>
      <c r="M46" s="22">
        <f t="shared" si="9"/>
        <v>25.229166666666668</v>
      </c>
      <c r="N46" s="22">
        <f t="shared" si="9"/>
        <v>24.229166666666668</v>
      </c>
      <c r="O46" s="22">
        <f t="shared" si="9"/>
        <v>22.828125000000004</v>
      </c>
      <c r="P46" s="22">
        <f t="shared" si="9"/>
        <v>21.567708333333332</v>
      </c>
      <c r="Q46" s="22">
        <f t="shared" si="9"/>
        <v>19.098958333333332</v>
      </c>
      <c r="R46" s="22">
        <f t="shared" si="9"/>
        <v>16.505208333333332</v>
      </c>
      <c r="S46" s="22">
        <f t="shared" si="1"/>
        <v>14.067708333333334</v>
      </c>
      <c r="T46" s="22">
        <f t="shared" si="9"/>
        <v>11.630208333333336</v>
      </c>
      <c r="U46" s="22">
        <f t="shared" si="9"/>
        <v>5.3333333333333339</v>
      </c>
      <c r="V46" s="22">
        <f t="shared" si="9"/>
        <v>0</v>
      </c>
      <c r="W46" s="22">
        <f t="shared" si="9"/>
        <v>0</v>
      </c>
      <c r="X46" s="22">
        <f t="shared" si="9"/>
        <v>0</v>
      </c>
      <c r="Y46" s="22">
        <f t="shared" si="9"/>
        <v>0</v>
      </c>
      <c r="Z46" s="22">
        <f t="shared" si="9"/>
        <v>0</v>
      </c>
      <c r="AA46" s="22">
        <f t="shared" si="9"/>
        <v>0</v>
      </c>
      <c r="AB46" s="23">
        <f t="shared" si="9"/>
        <v>0</v>
      </c>
    </row>
    <row r="47" spans="1:28">
      <c r="A47" s="2">
        <v>44</v>
      </c>
      <c r="B47" s="21">
        <f t="shared" si="10"/>
        <v>69.3923611111111</v>
      </c>
      <c r="C47" s="22">
        <f t="shared" si="9"/>
        <v>63.333333333333343</v>
      </c>
      <c r="D47" s="22">
        <f t="shared" si="9"/>
        <v>41.036458333333343</v>
      </c>
      <c r="E47" s="22">
        <f t="shared" si="9"/>
        <v>37.836805555555543</v>
      </c>
      <c r="F47" s="22">
        <f t="shared" si="9"/>
        <v>35.927083333333343</v>
      </c>
      <c r="G47" s="22">
        <f t="shared" si="9"/>
        <v>34.798611111111114</v>
      </c>
      <c r="H47" s="22">
        <f t="shared" si="9"/>
        <v>33.407986111111114</v>
      </c>
      <c r="I47" s="22">
        <f t="shared" si="9"/>
        <v>32.121527777777771</v>
      </c>
      <c r="J47" s="22">
        <f t="shared" si="9"/>
        <v>30.501736111111114</v>
      </c>
      <c r="K47" s="22">
        <f t="shared" si="9"/>
        <v>29.185763888888886</v>
      </c>
      <c r="L47" s="22">
        <f t="shared" si="9"/>
        <v>27.878472222222229</v>
      </c>
      <c r="M47" s="22">
        <f t="shared" si="9"/>
        <v>26.539930555555557</v>
      </c>
      <c r="N47" s="22">
        <f t="shared" si="9"/>
        <v>25.539930555555557</v>
      </c>
      <c r="O47" s="22">
        <f t="shared" si="9"/>
        <v>24.072916666666671</v>
      </c>
      <c r="P47" s="22">
        <f t="shared" si="9"/>
        <v>22.756944444444443</v>
      </c>
      <c r="Q47" s="22">
        <f t="shared" si="9"/>
        <v>20.131944444444443</v>
      </c>
      <c r="R47" s="22">
        <f t="shared" si="9"/>
        <v>17.371527777777775</v>
      </c>
      <c r="S47" s="22">
        <f t="shared" si="1"/>
        <v>14.889756944444445</v>
      </c>
      <c r="T47" s="22">
        <f t="shared" si="9"/>
        <v>12.407986111111114</v>
      </c>
      <c r="U47" s="22">
        <f t="shared" si="9"/>
        <v>5.7777777777777786</v>
      </c>
      <c r="V47" s="22">
        <f t="shared" si="9"/>
        <v>0</v>
      </c>
      <c r="W47" s="22">
        <f t="shared" si="9"/>
        <v>0</v>
      </c>
      <c r="X47" s="22">
        <f t="shared" si="9"/>
        <v>0</v>
      </c>
      <c r="Y47" s="22">
        <f t="shared" si="9"/>
        <v>0</v>
      </c>
      <c r="Z47" s="22">
        <f t="shared" si="9"/>
        <v>0</v>
      </c>
      <c r="AA47" s="22">
        <f t="shared" si="9"/>
        <v>0</v>
      </c>
      <c r="AB47" s="23">
        <f t="shared" si="9"/>
        <v>0</v>
      </c>
    </row>
    <row r="48" spans="1:28">
      <c r="A48" s="2">
        <v>45</v>
      </c>
      <c r="B48" s="21">
        <f t="shared" si="10"/>
        <v>72.513888888888872</v>
      </c>
      <c r="C48" s="22">
        <f t="shared" si="9"/>
        <v>67.666666666666671</v>
      </c>
      <c r="D48" s="22">
        <f t="shared" si="9"/>
        <v>42.369791666666679</v>
      </c>
      <c r="E48" s="22">
        <f t="shared" si="9"/>
        <v>39.069444444444429</v>
      </c>
      <c r="F48" s="22">
        <f t="shared" si="9"/>
        <v>37.182291666666679</v>
      </c>
      <c r="G48" s="22">
        <f t="shared" si="9"/>
        <v>35.998263888888893</v>
      </c>
      <c r="H48" s="22">
        <f t="shared" si="9"/>
        <v>34.685763888888893</v>
      </c>
      <c r="I48" s="22">
        <f t="shared" si="9"/>
        <v>33.378472222222214</v>
      </c>
      <c r="J48" s="22">
        <f t="shared" si="9"/>
        <v>31.701388888888893</v>
      </c>
      <c r="K48" s="22">
        <f t="shared" si="9"/>
        <v>30.407986111111107</v>
      </c>
      <c r="L48" s="22">
        <f t="shared" si="9"/>
        <v>29.121527777777786</v>
      </c>
      <c r="M48" s="22">
        <f t="shared" si="9"/>
        <v>27.850694444444446</v>
      </c>
      <c r="N48" s="22">
        <f t="shared" si="9"/>
        <v>26.850694444444446</v>
      </c>
      <c r="O48" s="22">
        <f t="shared" si="9"/>
        <v>25.317708333333339</v>
      </c>
      <c r="P48" s="22">
        <f t="shared" si="9"/>
        <v>23.946180555555554</v>
      </c>
      <c r="Q48" s="22">
        <f t="shared" si="9"/>
        <v>21.164930555555554</v>
      </c>
      <c r="R48" s="22">
        <f t="shared" si="9"/>
        <v>18.237847222222218</v>
      </c>
      <c r="S48" s="22">
        <f t="shared" si="1"/>
        <v>15.711805555555555</v>
      </c>
      <c r="T48" s="22">
        <f t="shared" si="9"/>
        <v>13.185763888888893</v>
      </c>
      <c r="U48" s="22">
        <f t="shared" si="9"/>
        <v>6.2222222222222232</v>
      </c>
      <c r="V48" s="22">
        <f t="shared" si="9"/>
        <v>0</v>
      </c>
      <c r="W48" s="22">
        <f t="shared" si="9"/>
        <v>0</v>
      </c>
      <c r="X48" s="22">
        <f t="shared" si="9"/>
        <v>0</v>
      </c>
      <c r="Y48" s="22">
        <f t="shared" si="9"/>
        <v>0</v>
      </c>
      <c r="Z48" s="22">
        <f t="shared" si="9"/>
        <v>0</v>
      </c>
      <c r="AA48" s="22">
        <f t="shared" si="9"/>
        <v>0</v>
      </c>
      <c r="AB48" s="23">
        <f t="shared" si="9"/>
        <v>0</v>
      </c>
    </row>
    <row r="49" spans="1:28">
      <c r="A49" s="2">
        <v>46</v>
      </c>
      <c r="B49" s="21">
        <f t="shared" si="10"/>
        <v>75.635416666666643</v>
      </c>
      <c r="C49" s="22">
        <f t="shared" si="9"/>
        <v>72</v>
      </c>
      <c r="D49" s="22">
        <f t="shared" si="9"/>
        <v>43.703125000000014</v>
      </c>
      <c r="E49" s="22">
        <f t="shared" si="9"/>
        <v>40.302083333333314</v>
      </c>
      <c r="F49" s="22">
        <f t="shared" si="9"/>
        <v>38.437500000000014</v>
      </c>
      <c r="G49" s="22">
        <f t="shared" si="9"/>
        <v>37.197916666666671</v>
      </c>
      <c r="H49" s="22">
        <f t="shared" si="9"/>
        <v>35.963541666666671</v>
      </c>
      <c r="I49" s="22">
        <f t="shared" si="9"/>
        <v>34.635416666666657</v>
      </c>
      <c r="J49" s="22">
        <f t="shared" si="9"/>
        <v>32.901041666666671</v>
      </c>
      <c r="K49" s="22">
        <f t="shared" si="9"/>
        <v>31.630208333333329</v>
      </c>
      <c r="L49" s="22">
        <f t="shared" si="9"/>
        <v>30.364583333333343</v>
      </c>
      <c r="M49" s="22">
        <f t="shared" si="9"/>
        <v>29.161458333333336</v>
      </c>
      <c r="N49" s="22">
        <f t="shared" si="9"/>
        <v>28.161458333333336</v>
      </c>
      <c r="O49" s="22">
        <f t="shared" si="9"/>
        <v>26.562500000000007</v>
      </c>
      <c r="P49" s="22">
        <f t="shared" si="9"/>
        <v>25.135416666666664</v>
      </c>
      <c r="Q49" s="22">
        <f t="shared" si="9"/>
        <v>22.197916666666664</v>
      </c>
      <c r="R49" s="22">
        <f t="shared" si="9"/>
        <v>19.104166666666661</v>
      </c>
      <c r="S49" s="22">
        <f t="shared" si="1"/>
        <v>16.533854166666664</v>
      </c>
      <c r="T49" s="22">
        <f t="shared" si="9"/>
        <v>13.963541666666671</v>
      </c>
      <c r="U49" s="22">
        <f t="shared" si="9"/>
        <v>6.6666666666666679</v>
      </c>
      <c r="V49" s="22">
        <f t="shared" si="9"/>
        <v>0</v>
      </c>
      <c r="W49" s="22">
        <f t="shared" si="9"/>
        <v>0</v>
      </c>
      <c r="X49" s="22">
        <f t="shared" si="9"/>
        <v>0</v>
      </c>
      <c r="Y49" s="22">
        <f t="shared" si="9"/>
        <v>0</v>
      </c>
      <c r="Z49" s="22">
        <f t="shared" si="9"/>
        <v>0</v>
      </c>
      <c r="AA49" s="22">
        <f t="shared" si="9"/>
        <v>0</v>
      </c>
      <c r="AB49" s="23">
        <f t="shared" si="9"/>
        <v>0</v>
      </c>
    </row>
    <row r="50" spans="1:28">
      <c r="A50" s="2">
        <v>47</v>
      </c>
      <c r="B50" s="21">
        <f t="shared" si="10"/>
        <v>78.756944444444414</v>
      </c>
      <c r="C50" s="22">
        <f t="shared" si="9"/>
        <v>76.333333333333329</v>
      </c>
      <c r="D50" s="22">
        <f t="shared" si="9"/>
        <v>45.03645833333335</v>
      </c>
      <c r="E50" s="22">
        <f t="shared" si="9"/>
        <v>41.5347222222222</v>
      </c>
      <c r="F50" s="22">
        <f t="shared" si="9"/>
        <v>39.69270833333335</v>
      </c>
      <c r="G50" s="22">
        <f t="shared" si="9"/>
        <v>38.39756944444445</v>
      </c>
      <c r="H50" s="22">
        <f t="shared" si="9"/>
        <v>37.24131944444445</v>
      </c>
      <c r="I50" s="22">
        <f t="shared" si="9"/>
        <v>35.8923611111111</v>
      </c>
      <c r="J50" s="22">
        <f t="shared" si="9"/>
        <v>34.10069444444445</v>
      </c>
      <c r="K50" s="22">
        <f t="shared" si="9"/>
        <v>32.85243055555555</v>
      </c>
      <c r="L50" s="22">
        <f t="shared" si="9"/>
        <v>31.6076388888889</v>
      </c>
      <c r="M50" s="22">
        <f t="shared" si="9"/>
        <v>30.472222222222225</v>
      </c>
      <c r="N50" s="22">
        <f t="shared" si="9"/>
        <v>29.472222222222225</v>
      </c>
      <c r="O50" s="22">
        <f t="shared" si="9"/>
        <v>27.807291666666675</v>
      </c>
      <c r="P50" s="22">
        <f t="shared" si="9"/>
        <v>26.324652777777775</v>
      </c>
      <c r="Q50" s="22">
        <f t="shared" si="9"/>
        <v>23.230902777777775</v>
      </c>
      <c r="R50" s="22">
        <f t="shared" si="9"/>
        <v>19.970486111111104</v>
      </c>
      <c r="S50" s="22">
        <f t="shared" si="1"/>
        <v>17.355902777777779</v>
      </c>
      <c r="T50" s="22">
        <f t="shared" si="9"/>
        <v>14.74131944444445</v>
      </c>
      <c r="U50" s="22">
        <f t="shared" si="9"/>
        <v>7.1111111111111125</v>
      </c>
      <c r="V50" s="22">
        <f t="shared" si="9"/>
        <v>0</v>
      </c>
      <c r="W50" s="22">
        <f t="shared" si="9"/>
        <v>0</v>
      </c>
      <c r="X50" s="22">
        <f t="shared" si="9"/>
        <v>0</v>
      </c>
      <c r="Y50" s="22">
        <f t="shared" si="9"/>
        <v>0</v>
      </c>
      <c r="Z50" s="22">
        <f t="shared" si="9"/>
        <v>0</v>
      </c>
      <c r="AA50" s="22">
        <f t="shared" si="9"/>
        <v>0</v>
      </c>
      <c r="AB50" s="23">
        <f t="shared" si="9"/>
        <v>0</v>
      </c>
    </row>
    <row r="51" spans="1:28">
      <c r="A51" s="2">
        <v>48</v>
      </c>
      <c r="B51" s="21">
        <f t="shared" si="10"/>
        <v>81.878472222222186</v>
      </c>
      <c r="C51" s="22">
        <f t="shared" si="9"/>
        <v>80.666666666666657</v>
      </c>
      <c r="D51" s="22">
        <f t="shared" si="9"/>
        <v>46.369791666666686</v>
      </c>
      <c r="E51" s="22">
        <f t="shared" si="9"/>
        <v>42.767361111111086</v>
      </c>
      <c r="F51" s="22">
        <f t="shared" si="9"/>
        <v>40.947916666666686</v>
      </c>
      <c r="G51" s="22">
        <f t="shared" si="9"/>
        <v>39.597222222222229</v>
      </c>
      <c r="H51" s="22">
        <f t="shared" si="9"/>
        <v>38.519097222222229</v>
      </c>
      <c r="I51" s="22">
        <f t="shared" si="9"/>
        <v>37.149305555555543</v>
      </c>
      <c r="J51" s="22">
        <f t="shared" si="9"/>
        <v>35.300347222222229</v>
      </c>
      <c r="K51" s="22">
        <f t="shared" si="9"/>
        <v>34.074652777777771</v>
      </c>
      <c r="L51" s="22">
        <f t="shared" si="9"/>
        <v>32.850694444444457</v>
      </c>
      <c r="M51" s="22">
        <f t="shared" si="9"/>
        <v>31.782986111111114</v>
      </c>
      <c r="N51" s="22">
        <f t="shared" si="9"/>
        <v>30.782986111111114</v>
      </c>
      <c r="O51" s="22">
        <f t="shared" si="9"/>
        <v>29.052083333333343</v>
      </c>
      <c r="P51" s="22">
        <f t="shared" si="9"/>
        <v>27.513888888888886</v>
      </c>
      <c r="Q51" s="22">
        <f t="shared" si="9"/>
        <v>24.263888888888886</v>
      </c>
      <c r="R51" s="22">
        <f t="shared" si="9"/>
        <v>20.836805555555546</v>
      </c>
      <c r="S51" s="22">
        <f t="shared" si="1"/>
        <v>18.177951388888886</v>
      </c>
      <c r="T51" s="22">
        <f t="shared" si="9"/>
        <v>15.519097222222229</v>
      </c>
      <c r="U51" s="22">
        <f t="shared" si="9"/>
        <v>7.5555555555555571</v>
      </c>
      <c r="V51" s="22">
        <f t="shared" si="9"/>
        <v>0</v>
      </c>
      <c r="W51" s="22">
        <f t="shared" si="9"/>
        <v>0</v>
      </c>
      <c r="X51" s="22">
        <f t="shared" si="9"/>
        <v>0</v>
      </c>
      <c r="Y51" s="22">
        <f t="shared" si="9"/>
        <v>0</v>
      </c>
      <c r="Z51" s="22">
        <f t="shared" si="9"/>
        <v>0</v>
      </c>
      <c r="AA51" s="22">
        <f t="shared" si="9"/>
        <v>0</v>
      </c>
      <c r="AB51" s="23">
        <f t="shared" si="9"/>
        <v>0</v>
      </c>
    </row>
    <row r="52" spans="1:28" ht="15.75" thickBot="1">
      <c r="A52" s="2">
        <v>49</v>
      </c>
      <c r="B52" s="21">
        <f t="shared" si="10"/>
        <v>84.999999999999957</v>
      </c>
      <c r="C52" s="22">
        <f t="shared" si="9"/>
        <v>84.999999999999986</v>
      </c>
      <c r="D52" s="22">
        <f t="shared" si="9"/>
        <v>47.703125000000021</v>
      </c>
      <c r="E52" s="22">
        <f t="shared" si="9"/>
        <v>43.999999999999972</v>
      </c>
      <c r="F52" s="22">
        <f t="shared" si="9"/>
        <v>42.203125000000021</v>
      </c>
      <c r="G52" s="22">
        <f t="shared" si="9"/>
        <v>40.796875000000007</v>
      </c>
      <c r="H52" s="22">
        <f t="shared" si="9"/>
        <v>39.796875000000007</v>
      </c>
      <c r="I52" s="22">
        <f t="shared" si="9"/>
        <v>38.406249999999986</v>
      </c>
      <c r="J52" s="22">
        <f t="shared" si="9"/>
        <v>36.500000000000007</v>
      </c>
      <c r="K52" s="22">
        <f t="shared" si="9"/>
        <v>35.296874999999993</v>
      </c>
      <c r="L52" s="22">
        <f t="shared" si="9"/>
        <v>34.093750000000014</v>
      </c>
      <c r="M52" s="22">
        <f t="shared" si="9"/>
        <v>33.09375</v>
      </c>
      <c r="N52" s="22">
        <f t="shared" si="9"/>
        <v>32.09375</v>
      </c>
      <c r="O52" s="22">
        <f t="shared" si="9"/>
        <v>30.296875000000011</v>
      </c>
      <c r="P52" s="22">
        <f t="shared" si="9"/>
        <v>28.703124999999996</v>
      </c>
      <c r="Q52" s="22">
        <f t="shared" si="9"/>
        <v>25.296874999999996</v>
      </c>
      <c r="R52" s="22">
        <f t="shared" si="9"/>
        <v>21.703124999999989</v>
      </c>
      <c r="S52" s="25">
        <f t="shared" si="1"/>
        <v>19</v>
      </c>
      <c r="T52" s="22">
        <f t="shared" si="9"/>
        <v>16.296875000000007</v>
      </c>
      <c r="U52" s="22">
        <f t="shared" si="9"/>
        <v>8.0000000000000018</v>
      </c>
      <c r="V52" s="22">
        <f t="shared" si="9"/>
        <v>0</v>
      </c>
      <c r="W52" s="22">
        <f t="shared" si="9"/>
        <v>0</v>
      </c>
      <c r="X52" s="22">
        <f t="shared" si="9"/>
        <v>0</v>
      </c>
      <c r="Y52" s="22">
        <f t="shared" si="9"/>
        <v>0</v>
      </c>
      <c r="Z52" s="22">
        <f t="shared" si="9"/>
        <v>0</v>
      </c>
      <c r="AA52" s="22">
        <f t="shared" si="9"/>
        <v>0</v>
      </c>
      <c r="AB52" s="23">
        <f t="shared" si="9"/>
        <v>0</v>
      </c>
    </row>
    <row r="53" spans="1:28" ht="15.75" thickBot="1">
      <c r="A53" s="2">
        <v>50</v>
      </c>
      <c r="B53" s="3">
        <f ca="1">SUM(Math!B8)</f>
        <v>85</v>
      </c>
      <c r="C53" s="4">
        <f ca="1">SUM(Math!C8)</f>
        <v>85</v>
      </c>
      <c r="D53" s="4">
        <f ca="1">SUM(Math!D8)</f>
        <v>47.703125</v>
      </c>
      <c r="E53" s="4">
        <f ca="1">SUM(Math!E8)</f>
        <v>44</v>
      </c>
      <c r="F53" s="4">
        <f ca="1">SUM(Math!F8)</f>
        <v>42.203125</v>
      </c>
      <c r="G53" s="4">
        <f ca="1">SUM(Math!G8)</f>
        <v>40.796875</v>
      </c>
      <c r="H53" s="4">
        <f ca="1">SUM(Math!H8)</f>
        <v>39.796875</v>
      </c>
      <c r="I53" s="4">
        <f ca="1">SUM(Math!I8)</f>
        <v>38.40625</v>
      </c>
      <c r="J53" s="4">
        <f ca="1">SUM(Math!J8)</f>
        <v>36.5</v>
      </c>
      <c r="K53" s="4">
        <f ca="1">SUM(Math!K8)</f>
        <v>35.296875</v>
      </c>
      <c r="L53" s="4">
        <f ca="1">SUM(Math!L8)</f>
        <v>34.09375</v>
      </c>
      <c r="M53" s="4">
        <f ca="1">SUM(Math!M8)</f>
        <v>33.09375</v>
      </c>
      <c r="N53" s="4">
        <f ca="1">SUM(Math!N8)</f>
        <v>32.09375</v>
      </c>
      <c r="O53" s="4">
        <f ca="1">SUM(Math!O8)</f>
        <v>30.296875</v>
      </c>
      <c r="P53" s="4">
        <f ca="1">SUM(Math!P8)</f>
        <v>28.703125</v>
      </c>
      <c r="Q53" s="4">
        <f ca="1">SUM(Math!Q8)</f>
        <v>25.296875</v>
      </c>
      <c r="R53" s="4">
        <f ca="1">SUM(Math!R8)</f>
        <v>21.703125</v>
      </c>
      <c r="S53" s="7">
        <f t="shared" si="1"/>
        <v>19</v>
      </c>
      <c r="T53" s="4">
        <f ca="1">SUM(Math!S8)</f>
        <v>16.296875</v>
      </c>
      <c r="U53" s="4">
        <f ca="1">SUM(Math!T8)</f>
        <v>8</v>
      </c>
      <c r="V53" s="4">
        <f ca="1">SUM(Math!U8)</f>
        <v>0</v>
      </c>
      <c r="W53" s="4">
        <f ca="1">SUM(Math!V8)</f>
        <v>0</v>
      </c>
      <c r="X53" s="4">
        <f ca="1">SUM(Math!W8)</f>
        <v>0</v>
      </c>
      <c r="Y53" s="4">
        <f ca="1">SUM(Math!X8)</f>
        <v>0</v>
      </c>
      <c r="Z53" s="4">
        <f ca="1">SUM(Math!Y8)</f>
        <v>0</v>
      </c>
      <c r="AA53" s="4">
        <f ca="1">SUM(Math!Z8)</f>
        <v>0</v>
      </c>
      <c r="AB53" s="5">
        <f ca="1">SUM(Math!AA8)</f>
        <v>0</v>
      </c>
    </row>
    <row r="54" spans="1:28">
      <c r="A54" s="2">
        <v>51</v>
      </c>
      <c r="B54" s="21">
        <f>SUM(B$63-B$53)/9+B53</f>
        <v>85</v>
      </c>
      <c r="C54" s="22">
        <f t="shared" ref="C54:AB62" si="11">SUM(C$63-C$53)/9+C53</f>
        <v>85</v>
      </c>
      <c r="D54" s="22">
        <f t="shared" si="11"/>
        <v>48.647569444444443</v>
      </c>
      <c r="E54" s="22">
        <f t="shared" si="11"/>
        <v>45.065972222222221</v>
      </c>
      <c r="F54" s="22">
        <f t="shared" si="11"/>
        <v>43.380208333333336</v>
      </c>
      <c r="G54" s="22">
        <f t="shared" si="11"/>
        <v>42.019097222222221</v>
      </c>
      <c r="H54" s="22">
        <f t="shared" si="11"/>
        <v>41.019097222222221</v>
      </c>
      <c r="I54" s="22">
        <f t="shared" si="11"/>
        <v>39.671875</v>
      </c>
      <c r="J54" s="22">
        <f t="shared" si="11"/>
        <v>37.84375</v>
      </c>
      <c r="K54" s="22">
        <f t="shared" si="11"/>
        <v>36.597222222222221</v>
      </c>
      <c r="L54" s="22">
        <f t="shared" si="11"/>
        <v>35.371527777777779</v>
      </c>
      <c r="M54" s="22">
        <f t="shared" si="11"/>
        <v>34.350694444444443</v>
      </c>
      <c r="N54" s="22">
        <f t="shared" si="11"/>
        <v>33.305555555555557</v>
      </c>
      <c r="O54" s="22">
        <f t="shared" si="11"/>
        <v>31.552083333333332</v>
      </c>
      <c r="P54" s="22">
        <f t="shared" si="11"/>
        <v>29.958333333333332</v>
      </c>
      <c r="Q54" s="22">
        <f t="shared" si="11"/>
        <v>26.185763888888889</v>
      </c>
      <c r="R54" s="22">
        <f t="shared" si="11"/>
        <v>22.302083333333332</v>
      </c>
      <c r="S54" s="19">
        <f t="shared" si="1"/>
        <v>19.477430555555557</v>
      </c>
      <c r="T54" s="22">
        <f t="shared" si="11"/>
        <v>16.652777777777779</v>
      </c>
      <c r="U54" s="22">
        <f t="shared" si="11"/>
        <v>8.2222222222222214</v>
      </c>
      <c r="V54" s="22">
        <f t="shared" si="11"/>
        <v>0</v>
      </c>
      <c r="W54" s="22">
        <f t="shared" si="11"/>
        <v>0</v>
      </c>
      <c r="X54" s="22">
        <f t="shared" si="11"/>
        <v>0</v>
      </c>
      <c r="Y54" s="22">
        <f t="shared" si="11"/>
        <v>0</v>
      </c>
      <c r="Z54" s="22">
        <f t="shared" si="11"/>
        <v>0</v>
      </c>
      <c r="AA54" s="22">
        <f t="shared" si="11"/>
        <v>0</v>
      </c>
      <c r="AB54" s="23">
        <f t="shared" si="11"/>
        <v>0</v>
      </c>
    </row>
    <row r="55" spans="1:28">
      <c r="A55" s="2">
        <v>52</v>
      </c>
      <c r="B55" s="21">
        <f t="shared" ref="B55:B62" si="12">SUM(B$63-B$53)/9+B54</f>
        <v>85</v>
      </c>
      <c r="C55" s="22">
        <f t="shared" si="11"/>
        <v>85</v>
      </c>
      <c r="D55" s="22">
        <f t="shared" si="11"/>
        <v>49.592013888888886</v>
      </c>
      <c r="E55" s="22">
        <f t="shared" si="11"/>
        <v>46.131944444444443</v>
      </c>
      <c r="F55" s="22">
        <f t="shared" si="11"/>
        <v>44.557291666666671</v>
      </c>
      <c r="G55" s="22">
        <f t="shared" si="11"/>
        <v>43.241319444444443</v>
      </c>
      <c r="H55" s="22">
        <f t="shared" si="11"/>
        <v>42.241319444444443</v>
      </c>
      <c r="I55" s="22">
        <f t="shared" si="11"/>
        <v>40.9375</v>
      </c>
      <c r="J55" s="22">
        <f t="shared" si="11"/>
        <v>39.1875</v>
      </c>
      <c r="K55" s="22">
        <f t="shared" si="11"/>
        <v>37.897569444444443</v>
      </c>
      <c r="L55" s="22">
        <f t="shared" si="11"/>
        <v>36.649305555555557</v>
      </c>
      <c r="M55" s="22">
        <f t="shared" si="11"/>
        <v>35.607638888888886</v>
      </c>
      <c r="N55" s="22">
        <f t="shared" si="11"/>
        <v>34.517361111111114</v>
      </c>
      <c r="O55" s="22">
        <f t="shared" si="11"/>
        <v>32.807291666666664</v>
      </c>
      <c r="P55" s="22">
        <f t="shared" si="11"/>
        <v>31.213541666666664</v>
      </c>
      <c r="Q55" s="22">
        <f t="shared" si="11"/>
        <v>27.074652777777779</v>
      </c>
      <c r="R55" s="22">
        <f t="shared" si="11"/>
        <v>22.901041666666664</v>
      </c>
      <c r="S55" s="22">
        <f t="shared" si="1"/>
        <v>19.954861111111111</v>
      </c>
      <c r="T55" s="22">
        <f t="shared" si="11"/>
        <v>17.008680555555557</v>
      </c>
      <c r="U55" s="22">
        <f t="shared" si="11"/>
        <v>8.4444444444444429</v>
      </c>
      <c r="V55" s="22">
        <f t="shared" si="11"/>
        <v>0</v>
      </c>
      <c r="W55" s="22">
        <f t="shared" si="11"/>
        <v>0</v>
      </c>
      <c r="X55" s="22">
        <f t="shared" si="11"/>
        <v>0</v>
      </c>
      <c r="Y55" s="22">
        <f t="shared" si="11"/>
        <v>0</v>
      </c>
      <c r="Z55" s="22">
        <f t="shared" si="11"/>
        <v>0</v>
      </c>
      <c r="AA55" s="22">
        <f t="shared" si="11"/>
        <v>0</v>
      </c>
      <c r="AB55" s="23">
        <f t="shared" si="11"/>
        <v>0</v>
      </c>
    </row>
    <row r="56" spans="1:28">
      <c r="A56" s="2">
        <v>53</v>
      </c>
      <c r="B56" s="21">
        <f t="shared" si="12"/>
        <v>85</v>
      </c>
      <c r="C56" s="22">
        <f t="shared" si="11"/>
        <v>85</v>
      </c>
      <c r="D56" s="22">
        <f t="shared" si="11"/>
        <v>50.536458333333329</v>
      </c>
      <c r="E56" s="22">
        <f t="shared" si="11"/>
        <v>47.197916666666664</v>
      </c>
      <c r="F56" s="22">
        <f t="shared" si="11"/>
        <v>45.734375000000007</v>
      </c>
      <c r="G56" s="22">
        <f t="shared" si="11"/>
        <v>44.463541666666664</v>
      </c>
      <c r="H56" s="22">
        <f t="shared" si="11"/>
        <v>43.463541666666664</v>
      </c>
      <c r="I56" s="22">
        <f t="shared" si="11"/>
        <v>42.203125</v>
      </c>
      <c r="J56" s="22">
        <f t="shared" si="11"/>
        <v>40.53125</v>
      </c>
      <c r="K56" s="22">
        <f t="shared" si="11"/>
        <v>39.197916666666664</v>
      </c>
      <c r="L56" s="22">
        <f t="shared" si="11"/>
        <v>37.927083333333336</v>
      </c>
      <c r="M56" s="22">
        <f t="shared" si="11"/>
        <v>36.864583333333329</v>
      </c>
      <c r="N56" s="22">
        <f t="shared" si="11"/>
        <v>35.729166666666671</v>
      </c>
      <c r="O56" s="22">
        <f t="shared" si="11"/>
        <v>34.0625</v>
      </c>
      <c r="P56" s="22">
        <f t="shared" si="11"/>
        <v>32.46875</v>
      </c>
      <c r="Q56" s="22">
        <f t="shared" si="11"/>
        <v>27.963541666666668</v>
      </c>
      <c r="R56" s="22">
        <f t="shared" si="11"/>
        <v>23.499999999999996</v>
      </c>
      <c r="S56" s="22">
        <f t="shared" si="1"/>
        <v>20.432291666666664</v>
      </c>
      <c r="T56" s="22">
        <f t="shared" si="11"/>
        <v>17.364583333333336</v>
      </c>
      <c r="U56" s="22">
        <f t="shared" si="11"/>
        <v>8.6666666666666643</v>
      </c>
      <c r="V56" s="22">
        <f t="shared" si="11"/>
        <v>0</v>
      </c>
      <c r="W56" s="22">
        <f t="shared" si="11"/>
        <v>0</v>
      </c>
      <c r="X56" s="22">
        <f t="shared" si="11"/>
        <v>0</v>
      </c>
      <c r="Y56" s="22">
        <f t="shared" si="11"/>
        <v>0</v>
      </c>
      <c r="Z56" s="22">
        <f t="shared" si="11"/>
        <v>0</v>
      </c>
      <c r="AA56" s="22">
        <f t="shared" si="11"/>
        <v>0</v>
      </c>
      <c r="AB56" s="23">
        <f t="shared" si="11"/>
        <v>0</v>
      </c>
    </row>
    <row r="57" spans="1:28">
      <c r="A57" s="2">
        <v>54</v>
      </c>
      <c r="B57" s="21">
        <f t="shared" si="12"/>
        <v>85</v>
      </c>
      <c r="C57" s="22">
        <f t="shared" si="11"/>
        <v>85</v>
      </c>
      <c r="D57" s="22">
        <f t="shared" si="11"/>
        <v>51.480902777777771</v>
      </c>
      <c r="E57" s="22">
        <f t="shared" si="11"/>
        <v>48.263888888888886</v>
      </c>
      <c r="F57" s="22">
        <f t="shared" si="11"/>
        <v>46.911458333333343</v>
      </c>
      <c r="G57" s="22">
        <f t="shared" si="11"/>
        <v>45.685763888888886</v>
      </c>
      <c r="H57" s="22">
        <f t="shared" si="11"/>
        <v>44.685763888888886</v>
      </c>
      <c r="I57" s="22">
        <f t="shared" si="11"/>
        <v>43.46875</v>
      </c>
      <c r="J57" s="22">
        <f t="shared" si="11"/>
        <v>41.875</v>
      </c>
      <c r="K57" s="22">
        <f t="shared" si="11"/>
        <v>40.498263888888886</v>
      </c>
      <c r="L57" s="22">
        <f t="shared" si="11"/>
        <v>39.204861111111114</v>
      </c>
      <c r="M57" s="22">
        <f t="shared" si="11"/>
        <v>38.121527777777771</v>
      </c>
      <c r="N57" s="22">
        <f t="shared" si="11"/>
        <v>36.940972222222229</v>
      </c>
      <c r="O57" s="22">
        <f t="shared" si="11"/>
        <v>35.317708333333336</v>
      </c>
      <c r="P57" s="22">
        <f t="shared" si="11"/>
        <v>33.723958333333336</v>
      </c>
      <c r="Q57" s="22">
        <f t="shared" si="11"/>
        <v>28.852430555555557</v>
      </c>
      <c r="R57" s="22">
        <f t="shared" si="11"/>
        <v>24.098958333333329</v>
      </c>
      <c r="S57" s="22">
        <f t="shared" si="1"/>
        <v>20.909722222222221</v>
      </c>
      <c r="T57" s="22">
        <f t="shared" si="11"/>
        <v>17.720486111111114</v>
      </c>
      <c r="U57" s="22">
        <f t="shared" si="11"/>
        <v>8.8888888888888857</v>
      </c>
      <c r="V57" s="22">
        <f t="shared" si="11"/>
        <v>0</v>
      </c>
      <c r="W57" s="22">
        <f t="shared" si="11"/>
        <v>0</v>
      </c>
      <c r="X57" s="22">
        <f t="shared" si="11"/>
        <v>0</v>
      </c>
      <c r="Y57" s="22">
        <f t="shared" si="11"/>
        <v>0</v>
      </c>
      <c r="Z57" s="22">
        <f t="shared" si="11"/>
        <v>0</v>
      </c>
      <c r="AA57" s="22">
        <f t="shared" si="11"/>
        <v>0</v>
      </c>
      <c r="AB57" s="23">
        <f t="shared" si="11"/>
        <v>0</v>
      </c>
    </row>
    <row r="58" spans="1:28">
      <c r="A58" s="2">
        <v>55</v>
      </c>
      <c r="B58" s="21">
        <f t="shared" si="12"/>
        <v>85</v>
      </c>
      <c r="C58" s="22">
        <f t="shared" si="11"/>
        <v>85</v>
      </c>
      <c r="D58" s="22">
        <f t="shared" si="11"/>
        <v>52.425347222222214</v>
      </c>
      <c r="E58" s="22">
        <f t="shared" si="11"/>
        <v>49.329861111111107</v>
      </c>
      <c r="F58" s="22">
        <f t="shared" si="11"/>
        <v>48.088541666666679</v>
      </c>
      <c r="G58" s="22">
        <f t="shared" si="11"/>
        <v>46.907986111111107</v>
      </c>
      <c r="H58" s="22">
        <f t="shared" si="11"/>
        <v>45.907986111111107</v>
      </c>
      <c r="I58" s="22">
        <f t="shared" si="11"/>
        <v>44.734375</v>
      </c>
      <c r="J58" s="22">
        <f t="shared" si="11"/>
        <v>43.21875</v>
      </c>
      <c r="K58" s="22">
        <f t="shared" si="11"/>
        <v>41.798611111111107</v>
      </c>
      <c r="L58" s="22">
        <f t="shared" si="11"/>
        <v>40.482638888888893</v>
      </c>
      <c r="M58" s="22">
        <f t="shared" si="11"/>
        <v>39.378472222222214</v>
      </c>
      <c r="N58" s="22">
        <f t="shared" si="11"/>
        <v>38.152777777777786</v>
      </c>
      <c r="O58" s="22">
        <f t="shared" si="11"/>
        <v>36.572916666666671</v>
      </c>
      <c r="P58" s="22">
        <f t="shared" si="11"/>
        <v>34.979166666666671</v>
      </c>
      <c r="Q58" s="22">
        <f t="shared" si="11"/>
        <v>29.741319444444446</v>
      </c>
      <c r="R58" s="22">
        <f t="shared" si="11"/>
        <v>24.697916666666661</v>
      </c>
      <c r="S58" s="22">
        <f t="shared" si="1"/>
        <v>21.387152777777779</v>
      </c>
      <c r="T58" s="22">
        <f t="shared" si="11"/>
        <v>18.076388888888893</v>
      </c>
      <c r="U58" s="22">
        <f t="shared" si="11"/>
        <v>9.1111111111111072</v>
      </c>
      <c r="V58" s="22">
        <f t="shared" si="11"/>
        <v>0</v>
      </c>
      <c r="W58" s="22">
        <f t="shared" si="11"/>
        <v>0</v>
      </c>
      <c r="X58" s="22">
        <f t="shared" si="11"/>
        <v>0</v>
      </c>
      <c r="Y58" s="22">
        <f t="shared" si="11"/>
        <v>0</v>
      </c>
      <c r="Z58" s="22">
        <f t="shared" si="11"/>
        <v>0</v>
      </c>
      <c r="AA58" s="22">
        <f t="shared" si="11"/>
        <v>0</v>
      </c>
      <c r="AB58" s="23">
        <f t="shared" si="11"/>
        <v>0</v>
      </c>
    </row>
    <row r="59" spans="1:28">
      <c r="A59" s="2">
        <v>56</v>
      </c>
      <c r="B59" s="21">
        <f t="shared" si="12"/>
        <v>85</v>
      </c>
      <c r="C59" s="22">
        <f t="shared" si="11"/>
        <v>85</v>
      </c>
      <c r="D59" s="22">
        <f t="shared" si="11"/>
        <v>53.369791666666657</v>
      </c>
      <c r="E59" s="22">
        <f t="shared" si="11"/>
        <v>50.395833333333329</v>
      </c>
      <c r="F59" s="22">
        <f t="shared" si="11"/>
        <v>49.265625000000014</v>
      </c>
      <c r="G59" s="22">
        <f t="shared" si="11"/>
        <v>48.130208333333329</v>
      </c>
      <c r="H59" s="22">
        <f t="shared" si="11"/>
        <v>47.130208333333329</v>
      </c>
      <c r="I59" s="22">
        <f t="shared" si="11"/>
        <v>46</v>
      </c>
      <c r="J59" s="22">
        <f t="shared" si="11"/>
        <v>44.5625</v>
      </c>
      <c r="K59" s="22">
        <f t="shared" si="11"/>
        <v>43.098958333333329</v>
      </c>
      <c r="L59" s="22">
        <f t="shared" si="11"/>
        <v>41.760416666666671</v>
      </c>
      <c r="M59" s="22">
        <f t="shared" si="11"/>
        <v>40.635416666666657</v>
      </c>
      <c r="N59" s="22">
        <f t="shared" si="11"/>
        <v>39.364583333333343</v>
      </c>
      <c r="O59" s="22">
        <f t="shared" si="11"/>
        <v>37.828125000000007</v>
      </c>
      <c r="P59" s="22">
        <f t="shared" si="11"/>
        <v>36.234375000000007</v>
      </c>
      <c r="Q59" s="22">
        <f t="shared" si="11"/>
        <v>30.630208333333336</v>
      </c>
      <c r="R59" s="22">
        <f t="shared" si="11"/>
        <v>25.296874999999993</v>
      </c>
      <c r="S59" s="22">
        <f t="shared" si="1"/>
        <v>21.864583333333332</v>
      </c>
      <c r="T59" s="22">
        <f t="shared" si="11"/>
        <v>18.432291666666671</v>
      </c>
      <c r="U59" s="22">
        <f t="shared" si="11"/>
        <v>9.3333333333333286</v>
      </c>
      <c r="V59" s="22">
        <f t="shared" si="11"/>
        <v>0</v>
      </c>
      <c r="W59" s="22">
        <f t="shared" si="11"/>
        <v>0</v>
      </c>
      <c r="X59" s="22">
        <f t="shared" si="11"/>
        <v>0</v>
      </c>
      <c r="Y59" s="22">
        <f t="shared" si="11"/>
        <v>0</v>
      </c>
      <c r="Z59" s="22">
        <f t="shared" si="11"/>
        <v>0</v>
      </c>
      <c r="AA59" s="22">
        <f t="shared" si="11"/>
        <v>0</v>
      </c>
      <c r="AB59" s="23">
        <f t="shared" si="11"/>
        <v>0</v>
      </c>
    </row>
    <row r="60" spans="1:28">
      <c r="A60" s="2">
        <v>57</v>
      </c>
      <c r="B60" s="21">
        <f t="shared" si="12"/>
        <v>85</v>
      </c>
      <c r="C60" s="22">
        <f t="shared" si="11"/>
        <v>85</v>
      </c>
      <c r="D60" s="22">
        <f t="shared" si="11"/>
        <v>54.3142361111111</v>
      </c>
      <c r="E60" s="22">
        <f t="shared" si="11"/>
        <v>51.46180555555555</v>
      </c>
      <c r="F60" s="22">
        <f t="shared" si="11"/>
        <v>50.44270833333335</v>
      </c>
      <c r="G60" s="22">
        <f t="shared" si="11"/>
        <v>49.35243055555555</v>
      </c>
      <c r="H60" s="22">
        <f t="shared" si="11"/>
        <v>48.35243055555555</v>
      </c>
      <c r="I60" s="22">
        <f t="shared" si="11"/>
        <v>47.265625</v>
      </c>
      <c r="J60" s="22">
        <f t="shared" si="11"/>
        <v>45.90625</v>
      </c>
      <c r="K60" s="22">
        <f t="shared" si="11"/>
        <v>44.39930555555555</v>
      </c>
      <c r="L60" s="22">
        <f t="shared" si="11"/>
        <v>43.03819444444445</v>
      </c>
      <c r="M60" s="22">
        <f t="shared" si="11"/>
        <v>41.8923611111111</v>
      </c>
      <c r="N60" s="22">
        <f t="shared" si="11"/>
        <v>40.5763888888889</v>
      </c>
      <c r="O60" s="22">
        <f t="shared" si="11"/>
        <v>39.083333333333343</v>
      </c>
      <c r="P60" s="22">
        <f t="shared" si="11"/>
        <v>37.489583333333343</v>
      </c>
      <c r="Q60" s="22">
        <f t="shared" si="11"/>
        <v>31.519097222222225</v>
      </c>
      <c r="R60" s="22">
        <f t="shared" si="11"/>
        <v>25.895833333333325</v>
      </c>
      <c r="S60" s="22">
        <f t="shared" si="1"/>
        <v>22.342013888888886</v>
      </c>
      <c r="T60" s="22">
        <f t="shared" si="11"/>
        <v>18.78819444444445</v>
      </c>
      <c r="U60" s="22">
        <f t="shared" si="11"/>
        <v>9.55555555555555</v>
      </c>
      <c r="V60" s="22">
        <f t="shared" si="11"/>
        <v>0</v>
      </c>
      <c r="W60" s="22">
        <f t="shared" si="11"/>
        <v>0</v>
      </c>
      <c r="X60" s="22">
        <f t="shared" si="11"/>
        <v>0</v>
      </c>
      <c r="Y60" s="22">
        <f t="shared" si="11"/>
        <v>0</v>
      </c>
      <c r="Z60" s="22">
        <f t="shared" si="11"/>
        <v>0</v>
      </c>
      <c r="AA60" s="22">
        <f t="shared" si="11"/>
        <v>0</v>
      </c>
      <c r="AB60" s="23">
        <f t="shared" si="11"/>
        <v>0</v>
      </c>
    </row>
    <row r="61" spans="1:28">
      <c r="A61" s="2">
        <v>58</v>
      </c>
      <c r="B61" s="21">
        <f t="shared" si="12"/>
        <v>85</v>
      </c>
      <c r="C61" s="22">
        <f t="shared" si="11"/>
        <v>85</v>
      </c>
      <c r="D61" s="22">
        <f t="shared" si="11"/>
        <v>55.258680555555543</v>
      </c>
      <c r="E61" s="22">
        <f t="shared" si="11"/>
        <v>52.527777777777771</v>
      </c>
      <c r="F61" s="22">
        <f t="shared" si="11"/>
        <v>51.619791666666686</v>
      </c>
      <c r="G61" s="22">
        <f t="shared" si="11"/>
        <v>50.574652777777771</v>
      </c>
      <c r="H61" s="22">
        <f t="shared" si="11"/>
        <v>49.574652777777771</v>
      </c>
      <c r="I61" s="22">
        <f t="shared" si="11"/>
        <v>48.53125</v>
      </c>
      <c r="J61" s="22">
        <f t="shared" si="11"/>
        <v>47.25</v>
      </c>
      <c r="K61" s="22">
        <f t="shared" si="11"/>
        <v>45.699652777777771</v>
      </c>
      <c r="L61" s="22">
        <f t="shared" si="11"/>
        <v>44.315972222222229</v>
      </c>
      <c r="M61" s="22">
        <f t="shared" si="11"/>
        <v>43.149305555555543</v>
      </c>
      <c r="N61" s="22">
        <f t="shared" si="11"/>
        <v>41.788194444444457</v>
      </c>
      <c r="O61" s="22">
        <f t="shared" si="11"/>
        <v>40.338541666666679</v>
      </c>
      <c r="P61" s="22">
        <f t="shared" si="11"/>
        <v>38.744791666666679</v>
      </c>
      <c r="Q61" s="22">
        <f t="shared" si="11"/>
        <v>32.407986111111114</v>
      </c>
      <c r="R61" s="22">
        <f t="shared" si="11"/>
        <v>26.494791666666657</v>
      </c>
      <c r="S61" s="22">
        <f t="shared" si="1"/>
        <v>22.819444444444443</v>
      </c>
      <c r="T61" s="22">
        <f t="shared" si="11"/>
        <v>19.144097222222229</v>
      </c>
      <c r="U61" s="22">
        <f t="shared" si="11"/>
        <v>9.7777777777777715</v>
      </c>
      <c r="V61" s="22">
        <f t="shared" si="11"/>
        <v>0</v>
      </c>
      <c r="W61" s="22">
        <f t="shared" si="11"/>
        <v>0</v>
      </c>
      <c r="X61" s="22">
        <f t="shared" si="11"/>
        <v>0</v>
      </c>
      <c r="Y61" s="22">
        <f t="shared" si="11"/>
        <v>0</v>
      </c>
      <c r="Z61" s="22">
        <f t="shared" si="11"/>
        <v>0</v>
      </c>
      <c r="AA61" s="22">
        <f t="shared" si="11"/>
        <v>0</v>
      </c>
      <c r="AB61" s="23">
        <f t="shared" si="11"/>
        <v>0</v>
      </c>
    </row>
    <row r="62" spans="1:28" ht="15.75" thickBot="1">
      <c r="A62" s="2">
        <v>59</v>
      </c>
      <c r="B62" s="21">
        <f t="shared" si="12"/>
        <v>85</v>
      </c>
      <c r="C62" s="22">
        <f t="shared" si="11"/>
        <v>85</v>
      </c>
      <c r="D62" s="22">
        <f t="shared" si="11"/>
        <v>56.203124999999986</v>
      </c>
      <c r="E62" s="22">
        <f t="shared" si="11"/>
        <v>53.593749999999993</v>
      </c>
      <c r="F62" s="22">
        <f t="shared" si="11"/>
        <v>52.796875000000021</v>
      </c>
      <c r="G62" s="22">
        <f t="shared" si="11"/>
        <v>51.796874999999993</v>
      </c>
      <c r="H62" s="22">
        <f t="shared" si="11"/>
        <v>50.796874999999993</v>
      </c>
      <c r="I62" s="22">
        <f t="shared" si="11"/>
        <v>49.796875</v>
      </c>
      <c r="J62" s="22">
        <f t="shared" si="11"/>
        <v>48.59375</v>
      </c>
      <c r="K62" s="22">
        <f t="shared" si="11"/>
        <v>46.999999999999993</v>
      </c>
      <c r="L62" s="22">
        <f t="shared" si="11"/>
        <v>45.593750000000007</v>
      </c>
      <c r="M62" s="22">
        <f t="shared" si="11"/>
        <v>44.406249999999986</v>
      </c>
      <c r="N62" s="22">
        <f t="shared" si="11"/>
        <v>43.000000000000014</v>
      </c>
      <c r="O62" s="22">
        <f t="shared" si="11"/>
        <v>41.593750000000014</v>
      </c>
      <c r="P62" s="22">
        <f t="shared" si="11"/>
        <v>40.000000000000014</v>
      </c>
      <c r="Q62" s="22">
        <f t="shared" si="11"/>
        <v>33.296875</v>
      </c>
      <c r="R62" s="22">
        <f t="shared" si="11"/>
        <v>27.093749999999989</v>
      </c>
      <c r="S62" s="25">
        <f t="shared" si="1"/>
        <v>23.296875</v>
      </c>
      <c r="T62" s="22">
        <f t="shared" si="11"/>
        <v>19.500000000000007</v>
      </c>
      <c r="U62" s="22">
        <f t="shared" si="11"/>
        <v>9.9999999999999929</v>
      </c>
      <c r="V62" s="22">
        <f t="shared" si="11"/>
        <v>0</v>
      </c>
      <c r="W62" s="22">
        <f t="shared" si="11"/>
        <v>0</v>
      </c>
      <c r="X62" s="22">
        <f t="shared" si="11"/>
        <v>0</v>
      </c>
      <c r="Y62" s="22">
        <f t="shared" si="11"/>
        <v>0</v>
      </c>
      <c r="Z62" s="22">
        <f t="shared" si="11"/>
        <v>0</v>
      </c>
      <c r="AA62" s="22">
        <f t="shared" si="11"/>
        <v>0</v>
      </c>
      <c r="AB62" s="23">
        <f t="shared" si="11"/>
        <v>0</v>
      </c>
    </row>
    <row r="63" spans="1:28" ht="15.75" thickBot="1">
      <c r="A63" s="2">
        <v>60</v>
      </c>
      <c r="B63" s="3">
        <f ca="1">SUM(Math!B9)</f>
        <v>85</v>
      </c>
      <c r="C63" s="4">
        <f ca="1">SUM(Math!C9)</f>
        <v>85</v>
      </c>
      <c r="D63" s="4">
        <f ca="1">SUM(Math!D9)</f>
        <v>56.203125</v>
      </c>
      <c r="E63" s="4">
        <f ca="1">SUM(Math!E9)</f>
        <v>53.59375</v>
      </c>
      <c r="F63" s="4">
        <f ca="1">SUM(Math!F9)</f>
        <v>52.796875</v>
      </c>
      <c r="G63" s="4">
        <f ca="1">SUM(Math!G9)</f>
        <v>51.796875</v>
      </c>
      <c r="H63" s="4">
        <f ca="1">SUM(Math!H9)</f>
        <v>50.796875</v>
      </c>
      <c r="I63" s="4">
        <f ca="1">SUM(Math!I9)</f>
        <v>49.796875</v>
      </c>
      <c r="J63" s="4">
        <f ca="1">SUM(Math!J9)</f>
        <v>48.59375</v>
      </c>
      <c r="K63" s="4">
        <f ca="1">SUM(Math!K9)</f>
        <v>47</v>
      </c>
      <c r="L63" s="4">
        <f ca="1">SUM(Math!L9)</f>
        <v>45.59375</v>
      </c>
      <c r="M63" s="4">
        <f ca="1">SUM(Math!M9)</f>
        <v>44.40625</v>
      </c>
      <c r="N63" s="4">
        <f ca="1">SUM(Math!N9)</f>
        <v>43</v>
      </c>
      <c r="O63" s="4">
        <f ca="1">SUM(Math!O9)</f>
        <v>41.59375</v>
      </c>
      <c r="P63" s="4">
        <f ca="1">SUM(Math!P9)</f>
        <v>40</v>
      </c>
      <c r="Q63" s="4">
        <f ca="1">SUM(Math!Q9)</f>
        <v>33.296875</v>
      </c>
      <c r="R63" s="4">
        <f ca="1">SUM(Math!R9)</f>
        <v>27.09375</v>
      </c>
      <c r="S63" s="7">
        <f t="shared" si="1"/>
        <v>23.296875</v>
      </c>
      <c r="T63" s="4">
        <f ca="1">SUM(Math!S9)</f>
        <v>19.5</v>
      </c>
      <c r="U63" s="4">
        <f ca="1">SUM(Math!T9)</f>
        <v>10</v>
      </c>
      <c r="V63" s="4">
        <f ca="1">SUM(Math!U9)</f>
        <v>0</v>
      </c>
      <c r="W63" s="4">
        <f ca="1">SUM(Math!V9)</f>
        <v>0</v>
      </c>
      <c r="X63" s="4">
        <f ca="1">SUM(Math!W9)</f>
        <v>0</v>
      </c>
      <c r="Y63" s="4">
        <f ca="1">SUM(Math!X9)</f>
        <v>0</v>
      </c>
      <c r="Z63" s="4">
        <f ca="1">SUM(Math!Y9)</f>
        <v>0</v>
      </c>
      <c r="AA63" s="4">
        <f ca="1">SUM(Math!Z9)</f>
        <v>0</v>
      </c>
      <c r="AB63" s="5">
        <f ca="1">SUM(Math!AA9)</f>
        <v>0</v>
      </c>
    </row>
    <row r="64" spans="1:28">
      <c r="A64" s="2">
        <v>61</v>
      </c>
      <c r="B64" s="21">
        <f>SUM(B$73-B$63)/9+B63</f>
        <v>85</v>
      </c>
      <c r="C64" s="22">
        <f t="shared" ref="C64:AB72" si="13">SUM(C$73-C$63)/9+C63</f>
        <v>85</v>
      </c>
      <c r="D64" s="22">
        <f t="shared" si="13"/>
        <v>56.625</v>
      </c>
      <c r="E64" s="22">
        <f t="shared" si="13"/>
        <v>54.305555555555557</v>
      </c>
      <c r="F64" s="22">
        <f t="shared" si="13"/>
        <v>53.597222222222221</v>
      </c>
      <c r="G64" s="22">
        <f t="shared" si="13"/>
        <v>52.708333333333336</v>
      </c>
      <c r="H64" s="22">
        <f t="shared" si="13"/>
        <v>51.819444444444443</v>
      </c>
      <c r="I64" s="22">
        <f t="shared" si="13"/>
        <v>50.930555555555557</v>
      </c>
      <c r="J64" s="22">
        <f t="shared" si="13"/>
        <v>49.815972222222221</v>
      </c>
      <c r="K64" s="22">
        <f t="shared" si="13"/>
        <v>48.244791666666664</v>
      </c>
      <c r="L64" s="22">
        <f t="shared" si="13"/>
        <v>46.883680555555557</v>
      </c>
      <c r="M64" s="22">
        <f t="shared" si="13"/>
        <v>45.694444444444443</v>
      </c>
      <c r="N64" s="22">
        <f t="shared" si="13"/>
        <v>44.310763888888886</v>
      </c>
      <c r="O64" s="22">
        <f t="shared" si="13"/>
        <v>42.949652777777779</v>
      </c>
      <c r="P64" s="22">
        <f t="shared" si="13"/>
        <v>41.355902777777779</v>
      </c>
      <c r="Q64" s="22">
        <f t="shared" si="13"/>
        <v>35.086805555555557</v>
      </c>
      <c r="R64" s="22">
        <f t="shared" si="13"/>
        <v>28.550347222222221</v>
      </c>
      <c r="S64" s="19">
        <f t="shared" si="1"/>
        <v>24.447048611111111</v>
      </c>
      <c r="T64" s="22">
        <f t="shared" si="13"/>
        <v>20.34375</v>
      </c>
      <c r="U64" s="22">
        <f t="shared" si="13"/>
        <v>10.222222222222221</v>
      </c>
      <c r="V64" s="22">
        <f t="shared" si="13"/>
        <v>0</v>
      </c>
      <c r="W64" s="22">
        <f t="shared" si="13"/>
        <v>0</v>
      </c>
      <c r="X64" s="22">
        <f t="shared" si="13"/>
        <v>0</v>
      </c>
      <c r="Y64" s="22">
        <f t="shared" si="13"/>
        <v>0</v>
      </c>
      <c r="Z64" s="22">
        <f t="shared" si="13"/>
        <v>0</v>
      </c>
      <c r="AA64" s="22">
        <f t="shared" si="13"/>
        <v>0</v>
      </c>
      <c r="AB64" s="23">
        <f t="shared" si="13"/>
        <v>0</v>
      </c>
    </row>
    <row r="65" spans="1:28">
      <c r="A65" s="2">
        <v>62</v>
      </c>
      <c r="B65" s="21">
        <f t="shared" ref="B65:B72" si="14">SUM(B$73-B$63)/9+B64</f>
        <v>85</v>
      </c>
      <c r="C65" s="22">
        <f t="shared" si="13"/>
        <v>85</v>
      </c>
      <c r="D65" s="22">
        <f t="shared" si="13"/>
        <v>57.046875</v>
      </c>
      <c r="E65" s="22">
        <f t="shared" si="13"/>
        <v>55.017361111111114</v>
      </c>
      <c r="F65" s="22">
        <f t="shared" si="13"/>
        <v>54.397569444444443</v>
      </c>
      <c r="G65" s="22">
        <f t="shared" si="13"/>
        <v>53.619791666666671</v>
      </c>
      <c r="H65" s="22">
        <f t="shared" si="13"/>
        <v>52.842013888888886</v>
      </c>
      <c r="I65" s="22">
        <f t="shared" si="13"/>
        <v>52.064236111111114</v>
      </c>
      <c r="J65" s="22">
        <f t="shared" si="13"/>
        <v>51.038194444444443</v>
      </c>
      <c r="K65" s="22">
        <f t="shared" si="13"/>
        <v>49.489583333333329</v>
      </c>
      <c r="L65" s="22">
        <f t="shared" si="13"/>
        <v>48.173611111111114</v>
      </c>
      <c r="M65" s="22">
        <f t="shared" si="13"/>
        <v>46.982638888888886</v>
      </c>
      <c r="N65" s="22">
        <f t="shared" si="13"/>
        <v>45.621527777777771</v>
      </c>
      <c r="O65" s="22">
        <f t="shared" si="13"/>
        <v>44.305555555555557</v>
      </c>
      <c r="P65" s="22">
        <f t="shared" si="13"/>
        <v>42.711805555555557</v>
      </c>
      <c r="Q65" s="22">
        <f t="shared" si="13"/>
        <v>36.876736111111114</v>
      </c>
      <c r="R65" s="22">
        <f t="shared" si="13"/>
        <v>30.006944444444443</v>
      </c>
      <c r="S65" s="22">
        <f t="shared" si="1"/>
        <v>25.597222222222221</v>
      </c>
      <c r="T65" s="22">
        <f t="shared" si="13"/>
        <v>21.1875</v>
      </c>
      <c r="U65" s="22">
        <f t="shared" si="13"/>
        <v>10.444444444444443</v>
      </c>
      <c r="V65" s="22">
        <f t="shared" si="13"/>
        <v>0</v>
      </c>
      <c r="W65" s="22">
        <f t="shared" si="13"/>
        <v>0</v>
      </c>
      <c r="X65" s="22">
        <f t="shared" si="13"/>
        <v>0</v>
      </c>
      <c r="Y65" s="22">
        <f t="shared" si="13"/>
        <v>0</v>
      </c>
      <c r="Z65" s="22">
        <f t="shared" si="13"/>
        <v>0</v>
      </c>
      <c r="AA65" s="22">
        <f t="shared" si="13"/>
        <v>0</v>
      </c>
      <c r="AB65" s="23">
        <f t="shared" si="13"/>
        <v>0</v>
      </c>
    </row>
    <row r="66" spans="1:28">
      <c r="A66" s="2">
        <v>63</v>
      </c>
      <c r="B66" s="21">
        <f t="shared" si="14"/>
        <v>85</v>
      </c>
      <c r="C66" s="22">
        <f t="shared" si="13"/>
        <v>85</v>
      </c>
      <c r="D66" s="22">
        <f t="shared" si="13"/>
        <v>57.46875</v>
      </c>
      <c r="E66" s="22">
        <f t="shared" si="13"/>
        <v>55.729166666666671</v>
      </c>
      <c r="F66" s="22">
        <f t="shared" si="13"/>
        <v>55.197916666666664</v>
      </c>
      <c r="G66" s="22">
        <f t="shared" si="13"/>
        <v>54.531250000000007</v>
      </c>
      <c r="H66" s="22">
        <f t="shared" si="13"/>
        <v>53.864583333333329</v>
      </c>
      <c r="I66" s="22">
        <f t="shared" si="13"/>
        <v>53.197916666666671</v>
      </c>
      <c r="J66" s="22">
        <f t="shared" si="13"/>
        <v>52.260416666666664</v>
      </c>
      <c r="K66" s="22">
        <f t="shared" si="13"/>
        <v>50.734374999999993</v>
      </c>
      <c r="L66" s="22">
        <f t="shared" si="13"/>
        <v>49.463541666666671</v>
      </c>
      <c r="M66" s="22">
        <f t="shared" si="13"/>
        <v>48.270833333333329</v>
      </c>
      <c r="N66" s="22">
        <f t="shared" si="13"/>
        <v>46.932291666666657</v>
      </c>
      <c r="O66" s="22">
        <f t="shared" si="13"/>
        <v>45.661458333333336</v>
      </c>
      <c r="P66" s="22">
        <f t="shared" si="13"/>
        <v>44.067708333333336</v>
      </c>
      <c r="Q66" s="22">
        <f t="shared" si="13"/>
        <v>38.666666666666671</v>
      </c>
      <c r="R66" s="22">
        <f t="shared" si="13"/>
        <v>31.463541666666664</v>
      </c>
      <c r="S66" s="22">
        <f t="shared" si="1"/>
        <v>26.747395833333332</v>
      </c>
      <c r="T66" s="22">
        <f t="shared" si="13"/>
        <v>22.03125</v>
      </c>
      <c r="U66" s="22">
        <f t="shared" si="13"/>
        <v>10.666666666666664</v>
      </c>
      <c r="V66" s="22">
        <f t="shared" si="13"/>
        <v>0</v>
      </c>
      <c r="W66" s="22">
        <f t="shared" si="13"/>
        <v>0</v>
      </c>
      <c r="X66" s="22">
        <f t="shared" si="13"/>
        <v>0</v>
      </c>
      <c r="Y66" s="22">
        <f t="shared" si="13"/>
        <v>0</v>
      </c>
      <c r="Z66" s="22">
        <f t="shared" si="13"/>
        <v>0</v>
      </c>
      <c r="AA66" s="22">
        <f t="shared" si="13"/>
        <v>0</v>
      </c>
      <c r="AB66" s="23">
        <f t="shared" si="13"/>
        <v>0</v>
      </c>
    </row>
    <row r="67" spans="1:28">
      <c r="A67" s="2">
        <v>64</v>
      </c>
      <c r="B67" s="21">
        <f t="shared" si="14"/>
        <v>85</v>
      </c>
      <c r="C67" s="22">
        <f t="shared" si="13"/>
        <v>85</v>
      </c>
      <c r="D67" s="22">
        <f t="shared" si="13"/>
        <v>57.890625</v>
      </c>
      <c r="E67" s="22">
        <f t="shared" si="13"/>
        <v>56.440972222222229</v>
      </c>
      <c r="F67" s="22">
        <f t="shared" si="13"/>
        <v>55.998263888888886</v>
      </c>
      <c r="G67" s="22">
        <f t="shared" si="13"/>
        <v>55.442708333333343</v>
      </c>
      <c r="H67" s="22">
        <f t="shared" si="13"/>
        <v>54.887152777777771</v>
      </c>
      <c r="I67" s="22">
        <f t="shared" si="13"/>
        <v>54.331597222222229</v>
      </c>
      <c r="J67" s="22">
        <f t="shared" si="13"/>
        <v>53.482638888888886</v>
      </c>
      <c r="K67" s="22">
        <f t="shared" si="13"/>
        <v>51.979166666666657</v>
      </c>
      <c r="L67" s="22">
        <f t="shared" si="13"/>
        <v>50.753472222222229</v>
      </c>
      <c r="M67" s="22">
        <f t="shared" si="13"/>
        <v>49.559027777777771</v>
      </c>
      <c r="N67" s="22">
        <f t="shared" si="13"/>
        <v>48.243055555555543</v>
      </c>
      <c r="O67" s="22">
        <f t="shared" si="13"/>
        <v>47.017361111111114</v>
      </c>
      <c r="P67" s="22">
        <f t="shared" si="13"/>
        <v>45.423611111111114</v>
      </c>
      <c r="Q67" s="22">
        <f t="shared" si="13"/>
        <v>40.456597222222229</v>
      </c>
      <c r="R67" s="22">
        <f t="shared" si="13"/>
        <v>32.920138888888886</v>
      </c>
      <c r="S67" s="22">
        <f t="shared" si="1"/>
        <v>27.897569444444443</v>
      </c>
      <c r="T67" s="22">
        <f t="shared" si="13"/>
        <v>22.875</v>
      </c>
      <c r="U67" s="22">
        <f t="shared" si="13"/>
        <v>10.888888888888886</v>
      </c>
      <c r="V67" s="22">
        <f t="shared" si="13"/>
        <v>0</v>
      </c>
      <c r="W67" s="22">
        <f t="shared" si="13"/>
        <v>0</v>
      </c>
      <c r="X67" s="22">
        <f t="shared" si="13"/>
        <v>0</v>
      </c>
      <c r="Y67" s="22">
        <f t="shared" si="13"/>
        <v>0</v>
      </c>
      <c r="Z67" s="22">
        <f t="shared" si="13"/>
        <v>0</v>
      </c>
      <c r="AA67" s="22">
        <f t="shared" si="13"/>
        <v>0</v>
      </c>
      <c r="AB67" s="23">
        <f t="shared" si="13"/>
        <v>0</v>
      </c>
    </row>
    <row r="68" spans="1:28">
      <c r="A68" s="2">
        <v>65</v>
      </c>
      <c r="B68" s="21">
        <f t="shared" si="14"/>
        <v>85</v>
      </c>
      <c r="C68" s="22">
        <f t="shared" si="13"/>
        <v>85</v>
      </c>
      <c r="D68" s="22">
        <f t="shared" si="13"/>
        <v>58.3125</v>
      </c>
      <c r="E68" s="22">
        <f t="shared" si="13"/>
        <v>57.152777777777786</v>
      </c>
      <c r="F68" s="22">
        <f t="shared" si="13"/>
        <v>56.798611111111107</v>
      </c>
      <c r="G68" s="22">
        <f t="shared" si="13"/>
        <v>56.354166666666679</v>
      </c>
      <c r="H68" s="22">
        <f t="shared" si="13"/>
        <v>55.909722222222214</v>
      </c>
      <c r="I68" s="22">
        <f t="shared" si="13"/>
        <v>55.465277777777786</v>
      </c>
      <c r="J68" s="22">
        <f t="shared" si="13"/>
        <v>54.704861111111107</v>
      </c>
      <c r="K68" s="22">
        <f t="shared" si="13"/>
        <v>53.223958333333321</v>
      </c>
      <c r="L68" s="22">
        <f t="shared" si="13"/>
        <v>52.043402777777786</v>
      </c>
      <c r="M68" s="22">
        <f t="shared" si="13"/>
        <v>50.847222222222214</v>
      </c>
      <c r="N68" s="22">
        <f t="shared" si="13"/>
        <v>49.553819444444429</v>
      </c>
      <c r="O68" s="22">
        <f t="shared" si="13"/>
        <v>48.373263888888893</v>
      </c>
      <c r="P68" s="22">
        <f t="shared" si="13"/>
        <v>46.779513888888893</v>
      </c>
      <c r="Q68" s="22">
        <f t="shared" si="13"/>
        <v>42.246527777777786</v>
      </c>
      <c r="R68" s="22">
        <f t="shared" si="13"/>
        <v>34.376736111111107</v>
      </c>
      <c r="S68" s="22">
        <f t="shared" ref="S68:S103" si="15">SUM(T68-R68)/2+R68</f>
        <v>29.047743055555554</v>
      </c>
      <c r="T68" s="22">
        <f t="shared" si="13"/>
        <v>23.71875</v>
      </c>
      <c r="U68" s="22">
        <f t="shared" si="13"/>
        <v>11.111111111111107</v>
      </c>
      <c r="V68" s="22">
        <f t="shared" si="13"/>
        <v>0</v>
      </c>
      <c r="W68" s="22">
        <f t="shared" si="13"/>
        <v>0</v>
      </c>
      <c r="X68" s="22">
        <f t="shared" si="13"/>
        <v>0</v>
      </c>
      <c r="Y68" s="22">
        <f t="shared" si="13"/>
        <v>0</v>
      </c>
      <c r="Z68" s="22">
        <f t="shared" si="13"/>
        <v>0</v>
      </c>
      <c r="AA68" s="22">
        <f t="shared" si="13"/>
        <v>0</v>
      </c>
      <c r="AB68" s="23">
        <f t="shared" si="13"/>
        <v>0</v>
      </c>
    </row>
    <row r="69" spans="1:28">
      <c r="A69" s="2">
        <v>66</v>
      </c>
      <c r="B69" s="21">
        <f t="shared" si="14"/>
        <v>85</v>
      </c>
      <c r="C69" s="22">
        <f t="shared" si="13"/>
        <v>85</v>
      </c>
      <c r="D69" s="22">
        <f t="shared" si="13"/>
        <v>58.734375</v>
      </c>
      <c r="E69" s="22">
        <f t="shared" si="13"/>
        <v>57.864583333333343</v>
      </c>
      <c r="F69" s="22">
        <f t="shared" si="13"/>
        <v>57.598958333333329</v>
      </c>
      <c r="G69" s="22">
        <f t="shared" si="13"/>
        <v>57.265625000000014</v>
      </c>
      <c r="H69" s="22">
        <f t="shared" si="13"/>
        <v>56.932291666666657</v>
      </c>
      <c r="I69" s="22">
        <f t="shared" si="13"/>
        <v>56.598958333333343</v>
      </c>
      <c r="J69" s="22">
        <f t="shared" si="13"/>
        <v>55.927083333333329</v>
      </c>
      <c r="K69" s="22">
        <f t="shared" si="13"/>
        <v>54.468749999999986</v>
      </c>
      <c r="L69" s="22">
        <f t="shared" si="13"/>
        <v>53.333333333333343</v>
      </c>
      <c r="M69" s="22">
        <f t="shared" si="13"/>
        <v>52.135416666666657</v>
      </c>
      <c r="N69" s="22">
        <f t="shared" si="13"/>
        <v>50.864583333333314</v>
      </c>
      <c r="O69" s="22">
        <f t="shared" si="13"/>
        <v>49.729166666666671</v>
      </c>
      <c r="P69" s="22">
        <f t="shared" si="13"/>
        <v>48.135416666666671</v>
      </c>
      <c r="Q69" s="22">
        <f t="shared" si="13"/>
        <v>44.036458333333343</v>
      </c>
      <c r="R69" s="22">
        <f t="shared" si="13"/>
        <v>35.833333333333329</v>
      </c>
      <c r="S69" s="22">
        <f t="shared" si="15"/>
        <v>30.197916666666664</v>
      </c>
      <c r="T69" s="22">
        <f t="shared" si="13"/>
        <v>24.5625</v>
      </c>
      <c r="U69" s="22">
        <f t="shared" si="13"/>
        <v>11.333333333333329</v>
      </c>
      <c r="V69" s="22">
        <f t="shared" si="13"/>
        <v>0</v>
      </c>
      <c r="W69" s="22">
        <f t="shared" si="13"/>
        <v>0</v>
      </c>
      <c r="X69" s="22">
        <f t="shared" si="13"/>
        <v>0</v>
      </c>
      <c r="Y69" s="22">
        <f t="shared" si="13"/>
        <v>0</v>
      </c>
      <c r="Z69" s="22">
        <f t="shared" si="13"/>
        <v>0</v>
      </c>
      <c r="AA69" s="22">
        <f t="shared" si="13"/>
        <v>0</v>
      </c>
      <c r="AB69" s="23">
        <f t="shared" si="13"/>
        <v>0</v>
      </c>
    </row>
    <row r="70" spans="1:28">
      <c r="A70" s="2">
        <v>67</v>
      </c>
      <c r="B70" s="21">
        <f t="shared" si="14"/>
        <v>85</v>
      </c>
      <c r="C70" s="22">
        <f t="shared" si="13"/>
        <v>85</v>
      </c>
      <c r="D70" s="22">
        <f t="shared" si="13"/>
        <v>59.15625</v>
      </c>
      <c r="E70" s="22">
        <f t="shared" si="13"/>
        <v>58.5763888888889</v>
      </c>
      <c r="F70" s="22">
        <f t="shared" si="13"/>
        <v>58.39930555555555</v>
      </c>
      <c r="G70" s="22">
        <f t="shared" si="13"/>
        <v>58.17708333333335</v>
      </c>
      <c r="H70" s="22">
        <f t="shared" si="13"/>
        <v>57.9548611111111</v>
      </c>
      <c r="I70" s="22">
        <f t="shared" si="13"/>
        <v>57.7326388888889</v>
      </c>
      <c r="J70" s="22">
        <f t="shared" si="13"/>
        <v>57.14930555555555</v>
      </c>
      <c r="K70" s="22">
        <f t="shared" si="13"/>
        <v>55.71354166666665</v>
      </c>
      <c r="L70" s="22">
        <f t="shared" si="13"/>
        <v>54.6232638888889</v>
      </c>
      <c r="M70" s="22">
        <f t="shared" si="13"/>
        <v>53.4236111111111</v>
      </c>
      <c r="N70" s="22">
        <f t="shared" si="13"/>
        <v>52.1753472222222</v>
      </c>
      <c r="O70" s="22">
        <f t="shared" si="13"/>
        <v>51.08506944444445</v>
      </c>
      <c r="P70" s="22">
        <f t="shared" si="13"/>
        <v>49.49131944444445</v>
      </c>
      <c r="Q70" s="22">
        <f t="shared" si="13"/>
        <v>45.8263888888889</v>
      </c>
      <c r="R70" s="22">
        <f t="shared" si="13"/>
        <v>37.28993055555555</v>
      </c>
      <c r="S70" s="22">
        <f t="shared" si="15"/>
        <v>31.348090277777775</v>
      </c>
      <c r="T70" s="22">
        <f t="shared" si="13"/>
        <v>25.40625</v>
      </c>
      <c r="U70" s="22">
        <f t="shared" si="13"/>
        <v>11.55555555555555</v>
      </c>
      <c r="V70" s="22">
        <f t="shared" si="13"/>
        <v>0</v>
      </c>
      <c r="W70" s="22">
        <f t="shared" si="13"/>
        <v>0</v>
      </c>
      <c r="X70" s="22">
        <f t="shared" si="13"/>
        <v>0</v>
      </c>
      <c r="Y70" s="22">
        <f t="shared" si="13"/>
        <v>0</v>
      </c>
      <c r="Z70" s="22">
        <f t="shared" si="13"/>
        <v>0</v>
      </c>
      <c r="AA70" s="22">
        <f t="shared" si="13"/>
        <v>0</v>
      </c>
      <c r="AB70" s="23">
        <f t="shared" si="13"/>
        <v>0</v>
      </c>
    </row>
    <row r="71" spans="1:28">
      <c r="A71" s="2">
        <v>68</v>
      </c>
      <c r="B71" s="21">
        <f t="shared" si="14"/>
        <v>85</v>
      </c>
      <c r="C71" s="22">
        <f t="shared" si="13"/>
        <v>85</v>
      </c>
      <c r="D71" s="22">
        <f t="shared" si="13"/>
        <v>59.578125</v>
      </c>
      <c r="E71" s="22">
        <f t="shared" si="13"/>
        <v>59.288194444444457</v>
      </c>
      <c r="F71" s="22">
        <f t="shared" si="13"/>
        <v>59.199652777777771</v>
      </c>
      <c r="G71" s="22">
        <f t="shared" si="13"/>
        <v>59.088541666666686</v>
      </c>
      <c r="H71" s="22">
        <f t="shared" si="13"/>
        <v>58.977430555555543</v>
      </c>
      <c r="I71" s="22">
        <f t="shared" si="13"/>
        <v>58.866319444444457</v>
      </c>
      <c r="J71" s="22">
        <f t="shared" si="13"/>
        <v>58.371527777777771</v>
      </c>
      <c r="K71" s="22">
        <f t="shared" si="13"/>
        <v>56.958333333333314</v>
      </c>
      <c r="L71" s="22">
        <f t="shared" si="13"/>
        <v>55.913194444444457</v>
      </c>
      <c r="M71" s="22">
        <f t="shared" si="13"/>
        <v>54.711805555555543</v>
      </c>
      <c r="N71" s="22">
        <f t="shared" si="13"/>
        <v>53.486111111111086</v>
      </c>
      <c r="O71" s="22">
        <f t="shared" si="13"/>
        <v>52.440972222222229</v>
      </c>
      <c r="P71" s="22">
        <f t="shared" si="13"/>
        <v>50.847222222222229</v>
      </c>
      <c r="Q71" s="22">
        <f t="shared" si="13"/>
        <v>47.616319444444457</v>
      </c>
      <c r="R71" s="22">
        <f t="shared" si="13"/>
        <v>38.746527777777771</v>
      </c>
      <c r="S71" s="22">
        <f t="shared" si="15"/>
        <v>32.498263888888886</v>
      </c>
      <c r="T71" s="22">
        <f t="shared" si="13"/>
        <v>26.25</v>
      </c>
      <c r="U71" s="22">
        <f t="shared" si="13"/>
        <v>11.777777777777771</v>
      </c>
      <c r="V71" s="22">
        <f t="shared" si="13"/>
        <v>0</v>
      </c>
      <c r="W71" s="22">
        <f t="shared" si="13"/>
        <v>0</v>
      </c>
      <c r="X71" s="22">
        <f t="shared" si="13"/>
        <v>0</v>
      </c>
      <c r="Y71" s="22">
        <f t="shared" si="13"/>
        <v>0</v>
      </c>
      <c r="Z71" s="22">
        <f t="shared" si="13"/>
        <v>0</v>
      </c>
      <c r="AA71" s="22">
        <f t="shared" si="13"/>
        <v>0</v>
      </c>
      <c r="AB71" s="23">
        <f t="shared" si="13"/>
        <v>0</v>
      </c>
    </row>
    <row r="72" spans="1:28" ht="15.75" thickBot="1">
      <c r="A72" s="2">
        <v>69</v>
      </c>
      <c r="B72" s="21">
        <f t="shared" si="14"/>
        <v>85</v>
      </c>
      <c r="C72" s="22">
        <f t="shared" si="13"/>
        <v>85</v>
      </c>
      <c r="D72" s="22">
        <f t="shared" si="13"/>
        <v>60</v>
      </c>
      <c r="E72" s="22">
        <f t="shared" si="13"/>
        <v>60.000000000000014</v>
      </c>
      <c r="F72" s="22">
        <f t="shared" si="13"/>
        <v>59.999999999999993</v>
      </c>
      <c r="G72" s="22">
        <f t="shared" si="13"/>
        <v>60.000000000000021</v>
      </c>
      <c r="H72" s="22">
        <f t="shared" si="13"/>
        <v>59.999999999999986</v>
      </c>
      <c r="I72" s="22">
        <f t="shared" si="13"/>
        <v>60.000000000000014</v>
      </c>
      <c r="J72" s="22">
        <f t="shared" si="13"/>
        <v>59.593749999999993</v>
      </c>
      <c r="K72" s="22">
        <f t="shared" si="13"/>
        <v>58.203124999999979</v>
      </c>
      <c r="L72" s="22">
        <f t="shared" si="13"/>
        <v>57.203125000000014</v>
      </c>
      <c r="M72" s="22">
        <f t="shared" si="13"/>
        <v>55.999999999999986</v>
      </c>
      <c r="N72" s="22">
        <f t="shared" si="13"/>
        <v>54.796874999999972</v>
      </c>
      <c r="O72" s="22">
        <f t="shared" si="13"/>
        <v>53.796875000000007</v>
      </c>
      <c r="P72" s="22">
        <f t="shared" si="13"/>
        <v>52.203125000000007</v>
      </c>
      <c r="Q72" s="22">
        <f t="shared" si="13"/>
        <v>49.406250000000014</v>
      </c>
      <c r="R72" s="22">
        <f t="shared" si="13"/>
        <v>40.203124999999993</v>
      </c>
      <c r="S72" s="25">
        <f t="shared" si="15"/>
        <v>33.6484375</v>
      </c>
      <c r="T72" s="22">
        <f t="shared" si="13"/>
        <v>27.09375</v>
      </c>
      <c r="U72" s="22">
        <f t="shared" si="13"/>
        <v>11.999999999999993</v>
      </c>
      <c r="V72" s="22">
        <f t="shared" si="13"/>
        <v>0</v>
      </c>
      <c r="W72" s="22">
        <f t="shared" si="13"/>
        <v>0</v>
      </c>
      <c r="X72" s="22">
        <f t="shared" si="13"/>
        <v>0</v>
      </c>
      <c r="Y72" s="22">
        <f t="shared" si="13"/>
        <v>0</v>
      </c>
      <c r="Z72" s="22">
        <f t="shared" si="13"/>
        <v>0</v>
      </c>
      <c r="AA72" s="22">
        <f t="shared" si="13"/>
        <v>0</v>
      </c>
      <c r="AB72" s="23">
        <f t="shared" si="13"/>
        <v>0</v>
      </c>
    </row>
    <row r="73" spans="1:28" ht="15.75" thickBot="1">
      <c r="A73" s="2">
        <v>70</v>
      </c>
      <c r="B73" s="3">
        <f ca="1">SUM(Math!B10)</f>
        <v>85</v>
      </c>
      <c r="C73" s="4">
        <f ca="1">SUM(Math!C10)</f>
        <v>85</v>
      </c>
      <c r="D73" s="4">
        <f ca="1">SUM(Math!D10)</f>
        <v>60</v>
      </c>
      <c r="E73" s="4">
        <f ca="1">SUM(Math!E10)</f>
        <v>60</v>
      </c>
      <c r="F73" s="4">
        <f ca="1">SUM(Math!F10)</f>
        <v>60</v>
      </c>
      <c r="G73" s="4">
        <f ca="1">SUM(Math!G10)</f>
        <v>60</v>
      </c>
      <c r="H73" s="4">
        <f ca="1">SUM(Math!H10)</f>
        <v>60</v>
      </c>
      <c r="I73" s="4">
        <f ca="1">SUM(Math!I10)</f>
        <v>60</v>
      </c>
      <c r="J73" s="4">
        <f ca="1">SUM(Math!J10)</f>
        <v>59.59375</v>
      </c>
      <c r="K73" s="4">
        <f ca="1">SUM(Math!K10)</f>
        <v>58.203125</v>
      </c>
      <c r="L73" s="4">
        <f ca="1">SUM(Math!L10)</f>
        <v>57.203125</v>
      </c>
      <c r="M73" s="4">
        <f ca="1">SUM(Math!M10)</f>
        <v>56</v>
      </c>
      <c r="N73" s="4">
        <f ca="1">SUM(Math!N10)</f>
        <v>54.796875</v>
      </c>
      <c r="O73" s="4">
        <f ca="1">SUM(Math!O10)</f>
        <v>53.796875</v>
      </c>
      <c r="P73" s="4">
        <f ca="1">SUM(Math!P10)</f>
        <v>52.203125</v>
      </c>
      <c r="Q73" s="4">
        <f ca="1">SUM(Math!Q10)</f>
        <v>49.40625</v>
      </c>
      <c r="R73" s="4">
        <f ca="1">SUM(Math!R10)</f>
        <v>40.203125</v>
      </c>
      <c r="S73" s="7">
        <f t="shared" si="15"/>
        <v>33.6484375</v>
      </c>
      <c r="T73" s="4">
        <f ca="1">SUM(Math!S10)</f>
        <v>27.09375</v>
      </c>
      <c r="U73" s="4">
        <f ca="1">SUM(Math!T10)</f>
        <v>12</v>
      </c>
      <c r="V73" s="4">
        <f ca="1">SUM(Math!U10)</f>
        <v>0</v>
      </c>
      <c r="W73" s="4">
        <f ca="1">SUM(Math!V10)</f>
        <v>0</v>
      </c>
      <c r="X73" s="4">
        <f ca="1">SUM(Math!W10)</f>
        <v>0</v>
      </c>
      <c r="Y73" s="4">
        <f ca="1">SUM(Math!X10)</f>
        <v>0</v>
      </c>
      <c r="Z73" s="4">
        <f ca="1">SUM(Math!Y10)</f>
        <v>0</v>
      </c>
      <c r="AA73" s="4">
        <f ca="1">SUM(Math!Z10)</f>
        <v>0</v>
      </c>
      <c r="AB73" s="5">
        <f ca="1">SUM(Math!AA10)</f>
        <v>0</v>
      </c>
    </row>
    <row r="74" spans="1:28">
      <c r="A74" s="2">
        <v>71</v>
      </c>
      <c r="B74" s="21">
        <f>SUM(B$83-B$73)/9+B73</f>
        <v>85</v>
      </c>
      <c r="C74" s="22">
        <f t="shared" ref="C74:AB82" si="16">SUM(C$83-C$73)/9+C73</f>
        <v>85</v>
      </c>
      <c r="D74" s="22">
        <f t="shared" si="16"/>
        <v>60</v>
      </c>
      <c r="E74" s="22">
        <f t="shared" si="16"/>
        <v>60</v>
      </c>
      <c r="F74" s="22">
        <f t="shared" si="16"/>
        <v>60</v>
      </c>
      <c r="G74" s="22">
        <f t="shared" si="16"/>
        <v>60</v>
      </c>
      <c r="H74" s="22">
        <f t="shared" si="16"/>
        <v>61.333333333333336</v>
      </c>
      <c r="I74" s="22">
        <f t="shared" si="16"/>
        <v>61.277777777777779</v>
      </c>
      <c r="J74" s="22">
        <f t="shared" si="16"/>
        <v>60.838541666666664</v>
      </c>
      <c r="K74" s="22">
        <f t="shared" si="16"/>
        <v>59.513888888888886</v>
      </c>
      <c r="L74" s="22">
        <f t="shared" si="16"/>
        <v>58.503472222222221</v>
      </c>
      <c r="M74" s="22">
        <f t="shared" si="16"/>
        <v>57.232638888888886</v>
      </c>
      <c r="N74" s="22">
        <f t="shared" si="16"/>
        <v>56.008680555555557</v>
      </c>
      <c r="O74" s="22">
        <f t="shared" si="16"/>
        <v>54.963541666666664</v>
      </c>
      <c r="P74" s="22">
        <f t="shared" si="16"/>
        <v>53.392361111111114</v>
      </c>
      <c r="Q74" s="22">
        <f t="shared" si="16"/>
        <v>50.661458333333336</v>
      </c>
      <c r="R74" s="22">
        <f t="shared" si="16"/>
        <v>41.814236111111114</v>
      </c>
      <c r="S74" s="19">
        <f t="shared" si="15"/>
        <v>35.3046875</v>
      </c>
      <c r="T74" s="22">
        <f t="shared" si="16"/>
        <v>28.795138888888889</v>
      </c>
      <c r="U74" s="22">
        <f t="shared" si="16"/>
        <v>12.444444444444445</v>
      </c>
      <c r="V74" s="22">
        <f t="shared" si="16"/>
        <v>0</v>
      </c>
      <c r="W74" s="22">
        <f t="shared" si="16"/>
        <v>0</v>
      </c>
      <c r="X74" s="22">
        <f t="shared" si="16"/>
        <v>0</v>
      </c>
      <c r="Y74" s="22">
        <f t="shared" si="16"/>
        <v>0</v>
      </c>
      <c r="Z74" s="22">
        <f t="shared" si="16"/>
        <v>0</v>
      </c>
      <c r="AA74" s="22">
        <f t="shared" si="16"/>
        <v>0</v>
      </c>
      <c r="AB74" s="23">
        <f t="shared" si="16"/>
        <v>0</v>
      </c>
    </row>
    <row r="75" spans="1:28">
      <c r="A75" s="2">
        <v>72</v>
      </c>
      <c r="B75" s="21">
        <f t="shared" ref="B75:B82" si="17">SUM(B$83-B$73)/9+B74</f>
        <v>85</v>
      </c>
      <c r="C75" s="22">
        <f t="shared" si="16"/>
        <v>85</v>
      </c>
      <c r="D75" s="22">
        <f t="shared" si="16"/>
        <v>60</v>
      </c>
      <c r="E75" s="22">
        <f t="shared" si="16"/>
        <v>60</v>
      </c>
      <c r="F75" s="22">
        <f t="shared" si="16"/>
        <v>60</v>
      </c>
      <c r="G75" s="22">
        <f t="shared" si="16"/>
        <v>60</v>
      </c>
      <c r="H75" s="22">
        <f t="shared" si="16"/>
        <v>62.666666666666671</v>
      </c>
      <c r="I75" s="22">
        <f t="shared" si="16"/>
        <v>62.555555555555557</v>
      </c>
      <c r="J75" s="22">
        <f t="shared" si="16"/>
        <v>62.083333333333329</v>
      </c>
      <c r="K75" s="22">
        <f t="shared" si="16"/>
        <v>60.824652777777771</v>
      </c>
      <c r="L75" s="22">
        <f t="shared" si="16"/>
        <v>59.803819444444443</v>
      </c>
      <c r="M75" s="22">
        <f t="shared" si="16"/>
        <v>58.465277777777771</v>
      </c>
      <c r="N75" s="22">
        <f t="shared" si="16"/>
        <v>57.220486111111114</v>
      </c>
      <c r="O75" s="22">
        <f t="shared" si="16"/>
        <v>56.130208333333329</v>
      </c>
      <c r="P75" s="22">
        <f t="shared" si="16"/>
        <v>54.581597222222229</v>
      </c>
      <c r="Q75" s="22">
        <f t="shared" si="16"/>
        <v>51.916666666666671</v>
      </c>
      <c r="R75" s="22">
        <f t="shared" si="16"/>
        <v>43.425347222222229</v>
      </c>
      <c r="S75" s="22">
        <f t="shared" si="15"/>
        <v>36.9609375</v>
      </c>
      <c r="T75" s="22">
        <f t="shared" si="16"/>
        <v>30.496527777777779</v>
      </c>
      <c r="U75" s="22">
        <f t="shared" si="16"/>
        <v>12.888888888888889</v>
      </c>
      <c r="V75" s="22">
        <f t="shared" si="16"/>
        <v>0</v>
      </c>
      <c r="W75" s="22">
        <f t="shared" si="16"/>
        <v>0</v>
      </c>
      <c r="X75" s="22">
        <f t="shared" si="16"/>
        <v>0</v>
      </c>
      <c r="Y75" s="22">
        <f t="shared" si="16"/>
        <v>0</v>
      </c>
      <c r="Z75" s="22">
        <f t="shared" si="16"/>
        <v>0</v>
      </c>
      <c r="AA75" s="22">
        <f t="shared" si="16"/>
        <v>0</v>
      </c>
      <c r="AB75" s="23">
        <f t="shared" si="16"/>
        <v>0</v>
      </c>
    </row>
    <row r="76" spans="1:28">
      <c r="A76" s="2">
        <v>73</v>
      </c>
      <c r="B76" s="21">
        <f t="shared" si="17"/>
        <v>85</v>
      </c>
      <c r="C76" s="22">
        <f t="shared" si="16"/>
        <v>85</v>
      </c>
      <c r="D76" s="22">
        <f t="shared" si="16"/>
        <v>60</v>
      </c>
      <c r="E76" s="22">
        <f t="shared" si="16"/>
        <v>60</v>
      </c>
      <c r="F76" s="22">
        <f t="shared" si="16"/>
        <v>60</v>
      </c>
      <c r="G76" s="22">
        <f t="shared" si="16"/>
        <v>60</v>
      </c>
      <c r="H76" s="22">
        <f t="shared" si="16"/>
        <v>64</v>
      </c>
      <c r="I76" s="22">
        <f t="shared" si="16"/>
        <v>63.833333333333336</v>
      </c>
      <c r="J76" s="22">
        <f t="shared" si="16"/>
        <v>63.328124999999993</v>
      </c>
      <c r="K76" s="22">
        <f t="shared" si="16"/>
        <v>62.135416666666657</v>
      </c>
      <c r="L76" s="22">
        <f t="shared" si="16"/>
        <v>61.104166666666664</v>
      </c>
      <c r="M76" s="22">
        <f t="shared" si="16"/>
        <v>59.697916666666657</v>
      </c>
      <c r="N76" s="22">
        <f t="shared" si="16"/>
        <v>58.432291666666671</v>
      </c>
      <c r="O76" s="22">
        <f t="shared" si="16"/>
        <v>57.296874999999993</v>
      </c>
      <c r="P76" s="22">
        <f t="shared" si="16"/>
        <v>55.770833333333343</v>
      </c>
      <c r="Q76" s="22">
        <f t="shared" si="16"/>
        <v>53.171875000000007</v>
      </c>
      <c r="R76" s="22">
        <f t="shared" si="16"/>
        <v>45.036458333333343</v>
      </c>
      <c r="S76" s="22">
        <f t="shared" si="15"/>
        <v>38.6171875</v>
      </c>
      <c r="T76" s="22">
        <f t="shared" si="16"/>
        <v>32.197916666666664</v>
      </c>
      <c r="U76" s="22">
        <f t="shared" si="16"/>
        <v>13.333333333333334</v>
      </c>
      <c r="V76" s="22">
        <f t="shared" si="16"/>
        <v>0</v>
      </c>
      <c r="W76" s="22">
        <f t="shared" si="16"/>
        <v>0</v>
      </c>
      <c r="X76" s="22">
        <f t="shared" si="16"/>
        <v>0</v>
      </c>
      <c r="Y76" s="22">
        <f t="shared" si="16"/>
        <v>0</v>
      </c>
      <c r="Z76" s="22">
        <f t="shared" si="16"/>
        <v>0</v>
      </c>
      <c r="AA76" s="22">
        <f t="shared" si="16"/>
        <v>0</v>
      </c>
      <c r="AB76" s="23">
        <f t="shared" si="16"/>
        <v>0</v>
      </c>
    </row>
    <row r="77" spans="1:28">
      <c r="A77" s="2">
        <v>74</v>
      </c>
      <c r="B77" s="21">
        <f t="shared" si="17"/>
        <v>85</v>
      </c>
      <c r="C77" s="22">
        <f t="shared" si="16"/>
        <v>85</v>
      </c>
      <c r="D77" s="22">
        <f t="shared" si="16"/>
        <v>60</v>
      </c>
      <c r="E77" s="22">
        <f t="shared" si="16"/>
        <v>60</v>
      </c>
      <c r="F77" s="22">
        <f t="shared" si="16"/>
        <v>60</v>
      </c>
      <c r="G77" s="22">
        <f t="shared" si="16"/>
        <v>60</v>
      </c>
      <c r="H77" s="22">
        <f t="shared" si="16"/>
        <v>65.333333333333329</v>
      </c>
      <c r="I77" s="22">
        <f t="shared" si="16"/>
        <v>65.111111111111114</v>
      </c>
      <c r="J77" s="22">
        <f t="shared" si="16"/>
        <v>64.572916666666657</v>
      </c>
      <c r="K77" s="22">
        <f t="shared" si="16"/>
        <v>63.446180555555543</v>
      </c>
      <c r="L77" s="22">
        <f t="shared" si="16"/>
        <v>62.404513888888886</v>
      </c>
      <c r="M77" s="22">
        <f t="shared" si="16"/>
        <v>60.930555555555543</v>
      </c>
      <c r="N77" s="22">
        <f t="shared" si="16"/>
        <v>59.644097222222229</v>
      </c>
      <c r="O77" s="22">
        <f t="shared" si="16"/>
        <v>58.463541666666657</v>
      </c>
      <c r="P77" s="22">
        <f t="shared" si="16"/>
        <v>56.960069444444457</v>
      </c>
      <c r="Q77" s="22">
        <f t="shared" si="16"/>
        <v>54.427083333333343</v>
      </c>
      <c r="R77" s="22">
        <f t="shared" si="16"/>
        <v>46.647569444444457</v>
      </c>
      <c r="S77" s="22">
        <f t="shared" si="15"/>
        <v>40.2734375</v>
      </c>
      <c r="T77" s="22">
        <f t="shared" si="16"/>
        <v>33.89930555555555</v>
      </c>
      <c r="U77" s="22">
        <f t="shared" si="16"/>
        <v>13.777777777777779</v>
      </c>
      <c r="V77" s="22">
        <f t="shared" si="16"/>
        <v>0</v>
      </c>
      <c r="W77" s="22">
        <f t="shared" si="16"/>
        <v>0</v>
      </c>
      <c r="X77" s="22">
        <f t="shared" si="16"/>
        <v>0</v>
      </c>
      <c r="Y77" s="22">
        <f t="shared" si="16"/>
        <v>0</v>
      </c>
      <c r="Z77" s="22">
        <f t="shared" si="16"/>
        <v>0</v>
      </c>
      <c r="AA77" s="22">
        <f t="shared" si="16"/>
        <v>0</v>
      </c>
      <c r="AB77" s="23">
        <f t="shared" si="16"/>
        <v>0</v>
      </c>
    </row>
    <row r="78" spans="1:28">
      <c r="A78" s="2">
        <v>75</v>
      </c>
      <c r="B78" s="21">
        <f t="shared" si="17"/>
        <v>85</v>
      </c>
      <c r="C78" s="22">
        <f t="shared" si="16"/>
        <v>85</v>
      </c>
      <c r="D78" s="22">
        <f t="shared" si="16"/>
        <v>60</v>
      </c>
      <c r="E78" s="22">
        <f t="shared" si="16"/>
        <v>60</v>
      </c>
      <c r="F78" s="22">
        <f t="shared" si="16"/>
        <v>60</v>
      </c>
      <c r="G78" s="22">
        <f t="shared" si="16"/>
        <v>60</v>
      </c>
      <c r="H78" s="22">
        <f t="shared" si="16"/>
        <v>66.666666666666657</v>
      </c>
      <c r="I78" s="22">
        <f t="shared" si="16"/>
        <v>66.388888888888886</v>
      </c>
      <c r="J78" s="22">
        <f t="shared" si="16"/>
        <v>65.817708333333329</v>
      </c>
      <c r="K78" s="22">
        <f t="shared" si="16"/>
        <v>64.756944444444429</v>
      </c>
      <c r="L78" s="22">
        <f t="shared" si="16"/>
        <v>63.704861111111107</v>
      </c>
      <c r="M78" s="22">
        <f t="shared" si="16"/>
        <v>62.163194444444429</v>
      </c>
      <c r="N78" s="22">
        <f t="shared" si="16"/>
        <v>60.855902777777786</v>
      </c>
      <c r="O78" s="22">
        <f t="shared" si="16"/>
        <v>59.630208333333321</v>
      </c>
      <c r="P78" s="22">
        <f t="shared" si="16"/>
        <v>58.149305555555571</v>
      </c>
      <c r="Q78" s="22">
        <f t="shared" si="16"/>
        <v>55.682291666666679</v>
      </c>
      <c r="R78" s="22">
        <f t="shared" si="16"/>
        <v>48.258680555555571</v>
      </c>
      <c r="S78" s="22">
        <f t="shared" si="15"/>
        <v>41.9296875</v>
      </c>
      <c r="T78" s="22">
        <f t="shared" si="16"/>
        <v>35.600694444444436</v>
      </c>
      <c r="U78" s="22">
        <f t="shared" si="16"/>
        <v>14.222222222222223</v>
      </c>
      <c r="V78" s="22">
        <f t="shared" si="16"/>
        <v>0</v>
      </c>
      <c r="W78" s="22">
        <f t="shared" si="16"/>
        <v>0</v>
      </c>
      <c r="X78" s="22">
        <f t="shared" si="16"/>
        <v>0</v>
      </c>
      <c r="Y78" s="22">
        <f t="shared" si="16"/>
        <v>0</v>
      </c>
      <c r="Z78" s="22">
        <f t="shared" si="16"/>
        <v>0</v>
      </c>
      <c r="AA78" s="22">
        <f t="shared" si="16"/>
        <v>0</v>
      </c>
      <c r="AB78" s="23">
        <f t="shared" si="16"/>
        <v>0</v>
      </c>
    </row>
    <row r="79" spans="1:28">
      <c r="A79" s="2">
        <v>76</v>
      </c>
      <c r="B79" s="21">
        <f t="shared" si="17"/>
        <v>85</v>
      </c>
      <c r="C79" s="22">
        <f t="shared" si="16"/>
        <v>85</v>
      </c>
      <c r="D79" s="22">
        <f t="shared" si="16"/>
        <v>60</v>
      </c>
      <c r="E79" s="22">
        <f t="shared" si="16"/>
        <v>60</v>
      </c>
      <c r="F79" s="22">
        <f t="shared" si="16"/>
        <v>60</v>
      </c>
      <c r="G79" s="22">
        <f t="shared" si="16"/>
        <v>60</v>
      </c>
      <c r="H79" s="22">
        <f t="shared" si="16"/>
        <v>67.999999999999986</v>
      </c>
      <c r="I79" s="22">
        <f t="shared" si="16"/>
        <v>67.666666666666657</v>
      </c>
      <c r="J79" s="22">
        <f t="shared" si="16"/>
        <v>67.0625</v>
      </c>
      <c r="K79" s="22">
        <f t="shared" si="16"/>
        <v>66.067708333333314</v>
      </c>
      <c r="L79" s="22">
        <f t="shared" si="16"/>
        <v>65.005208333333329</v>
      </c>
      <c r="M79" s="22">
        <f t="shared" si="16"/>
        <v>63.395833333333314</v>
      </c>
      <c r="N79" s="22">
        <f t="shared" si="16"/>
        <v>62.067708333333343</v>
      </c>
      <c r="O79" s="22">
        <f t="shared" si="16"/>
        <v>60.796874999999986</v>
      </c>
      <c r="P79" s="22">
        <f t="shared" si="16"/>
        <v>59.338541666666686</v>
      </c>
      <c r="Q79" s="22">
        <f t="shared" si="16"/>
        <v>56.937500000000014</v>
      </c>
      <c r="R79" s="22">
        <f t="shared" si="16"/>
        <v>49.869791666666686</v>
      </c>
      <c r="S79" s="22">
        <f t="shared" si="15"/>
        <v>43.5859375</v>
      </c>
      <c r="T79" s="22">
        <f t="shared" si="16"/>
        <v>37.302083333333321</v>
      </c>
      <c r="U79" s="22">
        <f t="shared" si="16"/>
        <v>14.666666666666668</v>
      </c>
      <c r="V79" s="22">
        <f t="shared" si="16"/>
        <v>0</v>
      </c>
      <c r="W79" s="22">
        <f t="shared" si="16"/>
        <v>0</v>
      </c>
      <c r="X79" s="22">
        <f t="shared" si="16"/>
        <v>0</v>
      </c>
      <c r="Y79" s="22">
        <f t="shared" si="16"/>
        <v>0</v>
      </c>
      <c r="Z79" s="22">
        <f t="shared" si="16"/>
        <v>0</v>
      </c>
      <c r="AA79" s="22">
        <f t="shared" si="16"/>
        <v>0</v>
      </c>
      <c r="AB79" s="23">
        <f t="shared" si="16"/>
        <v>0</v>
      </c>
    </row>
    <row r="80" spans="1:28">
      <c r="A80" s="2">
        <v>77</v>
      </c>
      <c r="B80" s="21">
        <f t="shared" si="17"/>
        <v>85</v>
      </c>
      <c r="C80" s="22">
        <f t="shared" si="16"/>
        <v>85</v>
      </c>
      <c r="D80" s="22">
        <f t="shared" si="16"/>
        <v>60</v>
      </c>
      <c r="E80" s="22">
        <f t="shared" si="16"/>
        <v>60</v>
      </c>
      <c r="F80" s="22">
        <f t="shared" si="16"/>
        <v>60</v>
      </c>
      <c r="G80" s="22">
        <f t="shared" si="16"/>
        <v>60</v>
      </c>
      <c r="H80" s="22">
        <f t="shared" si="16"/>
        <v>69.333333333333314</v>
      </c>
      <c r="I80" s="22">
        <f t="shared" si="16"/>
        <v>68.944444444444429</v>
      </c>
      <c r="J80" s="22">
        <f t="shared" si="16"/>
        <v>68.307291666666671</v>
      </c>
      <c r="K80" s="22">
        <f t="shared" si="16"/>
        <v>67.3784722222222</v>
      </c>
      <c r="L80" s="22">
        <f t="shared" si="16"/>
        <v>66.305555555555557</v>
      </c>
      <c r="M80" s="22">
        <f t="shared" si="16"/>
        <v>64.6284722222222</v>
      </c>
      <c r="N80" s="22">
        <f t="shared" si="16"/>
        <v>63.2795138888889</v>
      </c>
      <c r="O80" s="22">
        <f t="shared" si="16"/>
        <v>61.96354166666665</v>
      </c>
      <c r="P80" s="22">
        <f t="shared" si="16"/>
        <v>60.5277777777778</v>
      </c>
      <c r="Q80" s="22">
        <f t="shared" si="16"/>
        <v>58.19270833333335</v>
      </c>
      <c r="R80" s="22">
        <f t="shared" si="16"/>
        <v>51.4809027777778</v>
      </c>
      <c r="S80" s="22">
        <f t="shared" si="15"/>
        <v>45.2421875</v>
      </c>
      <c r="T80" s="22">
        <f t="shared" si="16"/>
        <v>39.003472222222207</v>
      </c>
      <c r="U80" s="22">
        <f t="shared" si="16"/>
        <v>15.111111111111112</v>
      </c>
      <c r="V80" s="22">
        <f t="shared" si="16"/>
        <v>0</v>
      </c>
      <c r="W80" s="22">
        <f t="shared" si="16"/>
        <v>0</v>
      </c>
      <c r="X80" s="22">
        <f t="shared" si="16"/>
        <v>0</v>
      </c>
      <c r="Y80" s="22">
        <f t="shared" si="16"/>
        <v>0</v>
      </c>
      <c r="Z80" s="22">
        <f t="shared" si="16"/>
        <v>0</v>
      </c>
      <c r="AA80" s="22">
        <f t="shared" si="16"/>
        <v>0</v>
      </c>
      <c r="AB80" s="23">
        <f t="shared" si="16"/>
        <v>0</v>
      </c>
    </row>
    <row r="81" spans="1:28">
      <c r="A81" s="2">
        <v>78</v>
      </c>
      <c r="B81" s="21">
        <f t="shared" si="17"/>
        <v>85</v>
      </c>
      <c r="C81" s="22">
        <f t="shared" si="16"/>
        <v>85</v>
      </c>
      <c r="D81" s="22">
        <f t="shared" si="16"/>
        <v>60</v>
      </c>
      <c r="E81" s="22">
        <f t="shared" si="16"/>
        <v>60</v>
      </c>
      <c r="F81" s="22">
        <f t="shared" si="16"/>
        <v>60</v>
      </c>
      <c r="G81" s="22">
        <f t="shared" si="16"/>
        <v>60</v>
      </c>
      <c r="H81" s="22">
        <f t="shared" si="16"/>
        <v>70.666666666666643</v>
      </c>
      <c r="I81" s="22">
        <f t="shared" si="16"/>
        <v>70.2222222222222</v>
      </c>
      <c r="J81" s="22">
        <f t="shared" si="16"/>
        <v>69.552083333333343</v>
      </c>
      <c r="K81" s="22">
        <f t="shared" si="16"/>
        <v>68.689236111111086</v>
      </c>
      <c r="L81" s="22">
        <f t="shared" si="16"/>
        <v>67.605902777777786</v>
      </c>
      <c r="M81" s="22">
        <f t="shared" si="16"/>
        <v>65.861111111111086</v>
      </c>
      <c r="N81" s="22">
        <f t="shared" si="16"/>
        <v>64.491319444444457</v>
      </c>
      <c r="O81" s="22">
        <f t="shared" si="16"/>
        <v>63.130208333333314</v>
      </c>
      <c r="P81" s="22">
        <f t="shared" si="16"/>
        <v>61.717013888888914</v>
      </c>
      <c r="Q81" s="22">
        <f t="shared" si="16"/>
        <v>59.447916666666686</v>
      </c>
      <c r="R81" s="22">
        <f t="shared" si="16"/>
        <v>53.092013888888914</v>
      </c>
      <c r="S81" s="22">
        <f t="shared" si="15"/>
        <v>46.8984375</v>
      </c>
      <c r="T81" s="22">
        <f t="shared" si="16"/>
        <v>40.704861111111093</v>
      </c>
      <c r="U81" s="22">
        <f t="shared" si="16"/>
        <v>15.555555555555557</v>
      </c>
      <c r="V81" s="22">
        <f t="shared" si="16"/>
        <v>0</v>
      </c>
      <c r="W81" s="22">
        <f t="shared" si="16"/>
        <v>0</v>
      </c>
      <c r="X81" s="22">
        <f t="shared" si="16"/>
        <v>0</v>
      </c>
      <c r="Y81" s="22">
        <f t="shared" si="16"/>
        <v>0</v>
      </c>
      <c r="Z81" s="22">
        <f t="shared" si="16"/>
        <v>0</v>
      </c>
      <c r="AA81" s="22">
        <f t="shared" si="16"/>
        <v>0</v>
      </c>
      <c r="AB81" s="23">
        <f t="shared" si="16"/>
        <v>0</v>
      </c>
    </row>
    <row r="82" spans="1:28" ht="15.75" thickBot="1">
      <c r="A82" s="2">
        <v>79</v>
      </c>
      <c r="B82" s="21">
        <f t="shared" si="17"/>
        <v>85</v>
      </c>
      <c r="C82" s="22">
        <f t="shared" si="16"/>
        <v>85</v>
      </c>
      <c r="D82" s="22">
        <f t="shared" si="16"/>
        <v>60</v>
      </c>
      <c r="E82" s="22">
        <f t="shared" si="16"/>
        <v>60</v>
      </c>
      <c r="F82" s="22">
        <f t="shared" si="16"/>
        <v>60</v>
      </c>
      <c r="G82" s="22">
        <f t="shared" si="16"/>
        <v>60</v>
      </c>
      <c r="H82" s="22">
        <f t="shared" si="16"/>
        <v>71.999999999999972</v>
      </c>
      <c r="I82" s="22">
        <f t="shared" si="16"/>
        <v>71.499999999999972</v>
      </c>
      <c r="J82" s="22">
        <f t="shared" si="16"/>
        <v>70.796875000000014</v>
      </c>
      <c r="K82" s="22">
        <f t="shared" si="16"/>
        <v>69.999999999999972</v>
      </c>
      <c r="L82" s="22">
        <f t="shared" si="16"/>
        <v>68.906250000000014</v>
      </c>
      <c r="M82" s="22">
        <f t="shared" si="16"/>
        <v>67.093749999999972</v>
      </c>
      <c r="N82" s="22">
        <f t="shared" si="16"/>
        <v>65.703125000000014</v>
      </c>
      <c r="O82" s="22">
        <f t="shared" si="16"/>
        <v>64.296874999999986</v>
      </c>
      <c r="P82" s="22">
        <f t="shared" si="16"/>
        <v>62.906250000000028</v>
      </c>
      <c r="Q82" s="22">
        <f t="shared" si="16"/>
        <v>60.703125000000021</v>
      </c>
      <c r="R82" s="22">
        <f t="shared" si="16"/>
        <v>54.703125000000028</v>
      </c>
      <c r="S82" s="25">
        <f t="shared" si="15"/>
        <v>48.5546875</v>
      </c>
      <c r="T82" s="22">
        <f t="shared" si="16"/>
        <v>42.406249999999979</v>
      </c>
      <c r="U82" s="22">
        <f t="shared" si="16"/>
        <v>16</v>
      </c>
      <c r="V82" s="22">
        <f t="shared" si="16"/>
        <v>0</v>
      </c>
      <c r="W82" s="22">
        <f t="shared" si="16"/>
        <v>0</v>
      </c>
      <c r="X82" s="22">
        <f t="shared" si="16"/>
        <v>0</v>
      </c>
      <c r="Y82" s="22">
        <f t="shared" si="16"/>
        <v>0</v>
      </c>
      <c r="Z82" s="22">
        <f t="shared" si="16"/>
        <v>0</v>
      </c>
      <c r="AA82" s="22">
        <f t="shared" si="16"/>
        <v>0</v>
      </c>
      <c r="AB82" s="23">
        <f t="shared" si="16"/>
        <v>0</v>
      </c>
    </row>
    <row r="83" spans="1:28" ht="15.75" thickBot="1">
      <c r="A83" s="2">
        <v>80</v>
      </c>
      <c r="B83" s="3">
        <f ca="1">SUM(Math!B11)</f>
        <v>85</v>
      </c>
      <c r="C83" s="4">
        <f ca="1">SUM(Math!C11)</f>
        <v>85</v>
      </c>
      <c r="D83" s="4">
        <f ca="1">SUM(Math!D11)</f>
        <v>60</v>
      </c>
      <c r="E83" s="4">
        <f ca="1">SUM(Math!E11)</f>
        <v>60</v>
      </c>
      <c r="F83" s="4">
        <f ca="1">SUM(Math!F11)</f>
        <v>60</v>
      </c>
      <c r="G83" s="4">
        <f ca="1">SUM(Math!G11)</f>
        <v>60</v>
      </c>
      <c r="H83" s="4">
        <f ca="1">SUM(Math!H11)</f>
        <v>72</v>
      </c>
      <c r="I83" s="4">
        <f ca="1">SUM(Math!I11)</f>
        <v>71.5</v>
      </c>
      <c r="J83" s="4">
        <f ca="1">SUM(Math!J11)</f>
        <v>70.796875</v>
      </c>
      <c r="K83" s="4">
        <f ca="1">SUM(Math!K11)</f>
        <v>70</v>
      </c>
      <c r="L83" s="4">
        <f ca="1">SUM(Math!L11)</f>
        <v>68.90625</v>
      </c>
      <c r="M83" s="4">
        <f ca="1">SUM(Math!M11)</f>
        <v>67.09375</v>
      </c>
      <c r="N83" s="4">
        <f ca="1">SUM(Math!N11)</f>
        <v>65.703125</v>
      </c>
      <c r="O83" s="4">
        <f ca="1">SUM(Math!O11)</f>
        <v>64.296875</v>
      </c>
      <c r="P83" s="4">
        <f ca="1">SUM(Math!P11)</f>
        <v>62.90625</v>
      </c>
      <c r="Q83" s="4">
        <f ca="1">SUM(Math!Q11)</f>
        <v>60.703125</v>
      </c>
      <c r="R83" s="4">
        <f ca="1">SUM(Math!R11)</f>
        <v>54.703125</v>
      </c>
      <c r="S83" s="7">
        <f t="shared" si="15"/>
        <v>48.5546875</v>
      </c>
      <c r="T83" s="4">
        <f ca="1">SUM(Math!S11)</f>
        <v>42.40625</v>
      </c>
      <c r="U83" s="4">
        <f ca="1">SUM(Math!T11)</f>
        <v>16</v>
      </c>
      <c r="V83" s="4">
        <f ca="1">SUM(Math!U11)</f>
        <v>0</v>
      </c>
      <c r="W83" s="4">
        <f ca="1">SUM(Math!V11)</f>
        <v>0</v>
      </c>
      <c r="X83" s="4">
        <f ca="1">SUM(Math!W11)</f>
        <v>0</v>
      </c>
      <c r="Y83" s="4">
        <f ca="1">SUM(Math!X11)</f>
        <v>0</v>
      </c>
      <c r="Z83" s="4">
        <f ca="1">SUM(Math!Y11)</f>
        <v>0</v>
      </c>
      <c r="AA83" s="4">
        <f ca="1">SUM(Math!Z11)</f>
        <v>0</v>
      </c>
      <c r="AB83" s="5">
        <f ca="1">SUM(Math!AA11)</f>
        <v>0</v>
      </c>
    </row>
    <row r="84" spans="1:28">
      <c r="A84" s="2">
        <v>81</v>
      </c>
      <c r="B84" s="21">
        <f>SUM(B$93-B$83)/9+B83</f>
        <v>85</v>
      </c>
      <c r="C84" s="22">
        <f t="shared" ref="C84:AB92" si="18">SUM(C$93-C$83)/9+C83</f>
        <v>85</v>
      </c>
      <c r="D84" s="22">
        <f t="shared" si="18"/>
        <v>60</v>
      </c>
      <c r="E84" s="22">
        <f t="shared" si="18"/>
        <v>60</v>
      </c>
      <c r="F84" s="22">
        <f t="shared" si="18"/>
        <v>60</v>
      </c>
      <c r="G84" s="22">
        <f t="shared" si="18"/>
        <v>60</v>
      </c>
      <c r="H84" s="22">
        <f t="shared" si="18"/>
        <v>72.222222222222229</v>
      </c>
      <c r="I84" s="22">
        <f t="shared" si="18"/>
        <v>72.666666666666671</v>
      </c>
      <c r="J84" s="22">
        <f t="shared" si="18"/>
        <v>71.819444444444443</v>
      </c>
      <c r="K84" s="22">
        <f t="shared" si="18"/>
        <v>71.111111111111114</v>
      </c>
      <c r="L84" s="22">
        <f t="shared" si="18"/>
        <v>69.972222222222229</v>
      </c>
      <c r="M84" s="22">
        <f t="shared" si="18"/>
        <v>68.416666666666671</v>
      </c>
      <c r="N84" s="22">
        <f t="shared" si="18"/>
        <v>66.880208333333329</v>
      </c>
      <c r="O84" s="22">
        <f t="shared" si="18"/>
        <v>65.475694444444443</v>
      </c>
      <c r="P84" s="22">
        <f t="shared" si="18"/>
        <v>64.105902777777771</v>
      </c>
      <c r="Q84" s="22">
        <f t="shared" si="18"/>
        <v>61.991319444444443</v>
      </c>
      <c r="R84" s="22">
        <f t="shared" si="18"/>
        <v>56.28125</v>
      </c>
      <c r="S84" s="19">
        <f t="shared" si="15"/>
        <v>50.354166666666671</v>
      </c>
      <c r="T84" s="22">
        <f t="shared" si="18"/>
        <v>44.427083333333336</v>
      </c>
      <c r="U84" s="22">
        <f t="shared" si="18"/>
        <v>16.444444444444443</v>
      </c>
      <c r="V84" s="22">
        <f t="shared" si="18"/>
        <v>0</v>
      </c>
      <c r="W84" s="22">
        <f t="shared" si="18"/>
        <v>0</v>
      </c>
      <c r="X84" s="22">
        <f t="shared" si="18"/>
        <v>0</v>
      </c>
      <c r="Y84" s="22">
        <f t="shared" si="18"/>
        <v>0</v>
      </c>
      <c r="Z84" s="22">
        <f t="shared" si="18"/>
        <v>0</v>
      </c>
      <c r="AA84" s="22">
        <f t="shared" si="18"/>
        <v>0</v>
      </c>
      <c r="AB84" s="23">
        <f t="shared" si="18"/>
        <v>0</v>
      </c>
    </row>
    <row r="85" spans="1:28">
      <c r="A85" s="2">
        <v>82</v>
      </c>
      <c r="B85" s="21">
        <f t="shared" ref="B85:B92" si="19">SUM(B$93-B$83)/9+B84</f>
        <v>85</v>
      </c>
      <c r="C85" s="22">
        <f t="shared" si="18"/>
        <v>85</v>
      </c>
      <c r="D85" s="22">
        <f t="shared" si="18"/>
        <v>60</v>
      </c>
      <c r="E85" s="22">
        <f t="shared" si="18"/>
        <v>60</v>
      </c>
      <c r="F85" s="22">
        <f t="shared" si="18"/>
        <v>60</v>
      </c>
      <c r="G85" s="22">
        <f t="shared" si="18"/>
        <v>60</v>
      </c>
      <c r="H85" s="22">
        <f t="shared" si="18"/>
        <v>72.444444444444457</v>
      </c>
      <c r="I85" s="22">
        <f t="shared" si="18"/>
        <v>73.833333333333343</v>
      </c>
      <c r="J85" s="22">
        <f t="shared" si="18"/>
        <v>72.842013888888886</v>
      </c>
      <c r="K85" s="22">
        <f t="shared" si="18"/>
        <v>72.222222222222229</v>
      </c>
      <c r="L85" s="22">
        <f t="shared" si="18"/>
        <v>71.038194444444457</v>
      </c>
      <c r="M85" s="22">
        <f t="shared" si="18"/>
        <v>69.739583333333343</v>
      </c>
      <c r="N85" s="22">
        <f t="shared" si="18"/>
        <v>68.057291666666657</v>
      </c>
      <c r="O85" s="22">
        <f t="shared" si="18"/>
        <v>66.654513888888886</v>
      </c>
      <c r="P85" s="22">
        <f t="shared" si="18"/>
        <v>65.305555555555543</v>
      </c>
      <c r="Q85" s="22">
        <f t="shared" si="18"/>
        <v>63.279513888888886</v>
      </c>
      <c r="R85" s="22">
        <f t="shared" si="18"/>
        <v>57.859375</v>
      </c>
      <c r="S85" s="22">
        <f t="shared" si="15"/>
        <v>52.153645833333336</v>
      </c>
      <c r="T85" s="22">
        <f t="shared" si="18"/>
        <v>46.447916666666671</v>
      </c>
      <c r="U85" s="22">
        <f t="shared" si="18"/>
        <v>16.888888888888886</v>
      </c>
      <c r="V85" s="22">
        <f t="shared" si="18"/>
        <v>0</v>
      </c>
      <c r="W85" s="22">
        <f t="shared" si="18"/>
        <v>0</v>
      </c>
      <c r="X85" s="22">
        <f t="shared" si="18"/>
        <v>0</v>
      </c>
      <c r="Y85" s="22">
        <f t="shared" si="18"/>
        <v>0</v>
      </c>
      <c r="Z85" s="22">
        <f t="shared" si="18"/>
        <v>0</v>
      </c>
      <c r="AA85" s="22">
        <f t="shared" si="18"/>
        <v>0</v>
      </c>
      <c r="AB85" s="23">
        <f t="shared" si="18"/>
        <v>0</v>
      </c>
    </row>
    <row r="86" spans="1:28">
      <c r="A86" s="2">
        <v>83</v>
      </c>
      <c r="B86" s="21">
        <f t="shared" si="19"/>
        <v>85</v>
      </c>
      <c r="C86" s="22">
        <f t="shared" si="18"/>
        <v>85</v>
      </c>
      <c r="D86" s="22">
        <f t="shared" si="18"/>
        <v>60</v>
      </c>
      <c r="E86" s="22">
        <f t="shared" si="18"/>
        <v>60</v>
      </c>
      <c r="F86" s="22">
        <f t="shared" si="18"/>
        <v>60</v>
      </c>
      <c r="G86" s="22">
        <f t="shared" si="18"/>
        <v>60</v>
      </c>
      <c r="H86" s="22">
        <f t="shared" si="18"/>
        <v>72.666666666666686</v>
      </c>
      <c r="I86" s="22">
        <f t="shared" si="18"/>
        <v>75.000000000000014</v>
      </c>
      <c r="J86" s="22">
        <f t="shared" si="18"/>
        <v>73.864583333333329</v>
      </c>
      <c r="K86" s="22">
        <f t="shared" si="18"/>
        <v>73.333333333333343</v>
      </c>
      <c r="L86" s="22">
        <f t="shared" si="18"/>
        <v>72.104166666666686</v>
      </c>
      <c r="M86" s="22">
        <f t="shared" si="18"/>
        <v>71.062500000000014</v>
      </c>
      <c r="N86" s="22">
        <f t="shared" si="18"/>
        <v>69.234374999999986</v>
      </c>
      <c r="O86" s="22">
        <f t="shared" si="18"/>
        <v>67.833333333333329</v>
      </c>
      <c r="P86" s="22">
        <f t="shared" si="18"/>
        <v>66.505208333333314</v>
      </c>
      <c r="Q86" s="22">
        <f t="shared" si="18"/>
        <v>64.567708333333329</v>
      </c>
      <c r="R86" s="22">
        <f t="shared" si="18"/>
        <v>59.4375</v>
      </c>
      <c r="S86" s="22">
        <f t="shared" si="15"/>
        <v>53.953125</v>
      </c>
      <c r="T86" s="22">
        <f t="shared" si="18"/>
        <v>48.468750000000007</v>
      </c>
      <c r="U86" s="22">
        <f t="shared" si="18"/>
        <v>17.333333333333329</v>
      </c>
      <c r="V86" s="22">
        <f t="shared" si="18"/>
        <v>0</v>
      </c>
      <c r="W86" s="22">
        <f t="shared" si="18"/>
        <v>0</v>
      </c>
      <c r="X86" s="22">
        <f t="shared" si="18"/>
        <v>0</v>
      </c>
      <c r="Y86" s="22">
        <f t="shared" si="18"/>
        <v>0</v>
      </c>
      <c r="Z86" s="22">
        <f t="shared" si="18"/>
        <v>0</v>
      </c>
      <c r="AA86" s="22">
        <f t="shared" si="18"/>
        <v>0</v>
      </c>
      <c r="AB86" s="23">
        <f t="shared" si="18"/>
        <v>0</v>
      </c>
    </row>
    <row r="87" spans="1:28">
      <c r="A87" s="2">
        <v>84</v>
      </c>
      <c r="B87" s="21">
        <f t="shared" si="19"/>
        <v>85</v>
      </c>
      <c r="C87" s="22">
        <f t="shared" si="18"/>
        <v>85</v>
      </c>
      <c r="D87" s="22">
        <f t="shared" si="18"/>
        <v>60</v>
      </c>
      <c r="E87" s="22">
        <f t="shared" si="18"/>
        <v>60</v>
      </c>
      <c r="F87" s="22">
        <f t="shared" si="18"/>
        <v>60</v>
      </c>
      <c r="G87" s="22">
        <f t="shared" si="18"/>
        <v>60</v>
      </c>
      <c r="H87" s="22">
        <f t="shared" si="18"/>
        <v>72.888888888888914</v>
      </c>
      <c r="I87" s="22">
        <f t="shared" si="18"/>
        <v>76.166666666666686</v>
      </c>
      <c r="J87" s="22">
        <f t="shared" si="18"/>
        <v>74.887152777777771</v>
      </c>
      <c r="K87" s="22">
        <f t="shared" si="18"/>
        <v>74.444444444444457</v>
      </c>
      <c r="L87" s="22">
        <f t="shared" si="18"/>
        <v>73.170138888888914</v>
      </c>
      <c r="M87" s="22">
        <f t="shared" si="18"/>
        <v>72.385416666666686</v>
      </c>
      <c r="N87" s="22">
        <f t="shared" si="18"/>
        <v>70.411458333333314</v>
      </c>
      <c r="O87" s="22">
        <f t="shared" si="18"/>
        <v>69.012152777777771</v>
      </c>
      <c r="P87" s="22">
        <f t="shared" si="18"/>
        <v>67.704861111111086</v>
      </c>
      <c r="Q87" s="22">
        <f t="shared" si="18"/>
        <v>65.855902777777771</v>
      </c>
      <c r="R87" s="22">
        <f t="shared" si="18"/>
        <v>61.015625</v>
      </c>
      <c r="S87" s="22">
        <f t="shared" si="15"/>
        <v>55.752604166666671</v>
      </c>
      <c r="T87" s="22">
        <f t="shared" si="18"/>
        <v>50.489583333333343</v>
      </c>
      <c r="U87" s="22">
        <f t="shared" si="18"/>
        <v>17.777777777777771</v>
      </c>
      <c r="V87" s="22">
        <f t="shared" si="18"/>
        <v>0</v>
      </c>
      <c r="W87" s="22">
        <f t="shared" si="18"/>
        <v>0</v>
      </c>
      <c r="X87" s="22">
        <f t="shared" si="18"/>
        <v>0</v>
      </c>
      <c r="Y87" s="22">
        <f t="shared" si="18"/>
        <v>0</v>
      </c>
      <c r="Z87" s="22">
        <f t="shared" si="18"/>
        <v>0</v>
      </c>
      <c r="AA87" s="22">
        <f t="shared" si="18"/>
        <v>0</v>
      </c>
      <c r="AB87" s="23">
        <f t="shared" si="18"/>
        <v>0</v>
      </c>
    </row>
    <row r="88" spans="1:28">
      <c r="A88" s="2">
        <v>85</v>
      </c>
      <c r="B88" s="21">
        <f t="shared" si="19"/>
        <v>85</v>
      </c>
      <c r="C88" s="22">
        <f t="shared" si="18"/>
        <v>85</v>
      </c>
      <c r="D88" s="22">
        <f t="shared" si="18"/>
        <v>60</v>
      </c>
      <c r="E88" s="22">
        <f t="shared" si="18"/>
        <v>60</v>
      </c>
      <c r="F88" s="22">
        <f t="shared" si="18"/>
        <v>60</v>
      </c>
      <c r="G88" s="22">
        <f t="shared" si="18"/>
        <v>60</v>
      </c>
      <c r="H88" s="22">
        <f t="shared" si="18"/>
        <v>73.111111111111143</v>
      </c>
      <c r="I88" s="22">
        <f t="shared" si="18"/>
        <v>77.333333333333357</v>
      </c>
      <c r="J88" s="22">
        <f t="shared" si="18"/>
        <v>75.909722222222214</v>
      </c>
      <c r="K88" s="22">
        <f t="shared" si="18"/>
        <v>75.555555555555571</v>
      </c>
      <c r="L88" s="22">
        <f t="shared" si="18"/>
        <v>74.236111111111143</v>
      </c>
      <c r="M88" s="22">
        <f t="shared" si="18"/>
        <v>73.708333333333357</v>
      </c>
      <c r="N88" s="22">
        <f t="shared" si="18"/>
        <v>71.588541666666643</v>
      </c>
      <c r="O88" s="22">
        <f t="shared" si="18"/>
        <v>70.190972222222214</v>
      </c>
      <c r="P88" s="22">
        <f t="shared" si="18"/>
        <v>68.904513888888857</v>
      </c>
      <c r="Q88" s="22">
        <f t="shared" si="18"/>
        <v>67.144097222222214</v>
      </c>
      <c r="R88" s="22">
        <f t="shared" si="18"/>
        <v>62.59375</v>
      </c>
      <c r="S88" s="22">
        <f t="shared" si="15"/>
        <v>57.552083333333343</v>
      </c>
      <c r="T88" s="22">
        <f t="shared" si="18"/>
        <v>52.510416666666679</v>
      </c>
      <c r="U88" s="22">
        <f t="shared" si="18"/>
        <v>18.222222222222214</v>
      </c>
      <c r="V88" s="22">
        <f t="shared" si="18"/>
        <v>0</v>
      </c>
      <c r="W88" s="22">
        <f t="shared" si="18"/>
        <v>0</v>
      </c>
      <c r="X88" s="22">
        <f t="shared" si="18"/>
        <v>0</v>
      </c>
      <c r="Y88" s="22">
        <f t="shared" si="18"/>
        <v>0</v>
      </c>
      <c r="Z88" s="22">
        <f t="shared" si="18"/>
        <v>0</v>
      </c>
      <c r="AA88" s="22">
        <f t="shared" si="18"/>
        <v>0</v>
      </c>
      <c r="AB88" s="23">
        <f t="shared" si="18"/>
        <v>0</v>
      </c>
    </row>
    <row r="89" spans="1:28">
      <c r="A89" s="2">
        <v>86</v>
      </c>
      <c r="B89" s="21">
        <f t="shared" si="19"/>
        <v>85</v>
      </c>
      <c r="C89" s="22">
        <f t="shared" si="18"/>
        <v>85</v>
      </c>
      <c r="D89" s="22">
        <f t="shared" si="18"/>
        <v>60</v>
      </c>
      <c r="E89" s="22">
        <f t="shared" si="18"/>
        <v>60</v>
      </c>
      <c r="F89" s="22">
        <f t="shared" si="18"/>
        <v>60</v>
      </c>
      <c r="G89" s="22">
        <f t="shared" si="18"/>
        <v>60</v>
      </c>
      <c r="H89" s="22">
        <f t="shared" si="18"/>
        <v>73.333333333333371</v>
      </c>
      <c r="I89" s="22">
        <f t="shared" si="18"/>
        <v>78.500000000000028</v>
      </c>
      <c r="J89" s="22">
        <f t="shared" si="18"/>
        <v>76.932291666666657</v>
      </c>
      <c r="K89" s="22">
        <f t="shared" si="18"/>
        <v>76.666666666666686</v>
      </c>
      <c r="L89" s="22">
        <f t="shared" si="18"/>
        <v>75.302083333333371</v>
      </c>
      <c r="M89" s="22">
        <f t="shared" si="18"/>
        <v>75.031250000000028</v>
      </c>
      <c r="N89" s="22">
        <f t="shared" si="18"/>
        <v>72.765624999999972</v>
      </c>
      <c r="O89" s="22">
        <f t="shared" si="18"/>
        <v>71.369791666666657</v>
      </c>
      <c r="P89" s="22">
        <f t="shared" si="18"/>
        <v>70.104166666666629</v>
      </c>
      <c r="Q89" s="22">
        <f t="shared" si="18"/>
        <v>68.432291666666657</v>
      </c>
      <c r="R89" s="22">
        <f t="shared" si="18"/>
        <v>64.171875</v>
      </c>
      <c r="S89" s="22">
        <f t="shared" si="15"/>
        <v>59.351562500000007</v>
      </c>
      <c r="T89" s="22">
        <f t="shared" si="18"/>
        <v>54.531250000000014</v>
      </c>
      <c r="U89" s="22">
        <f t="shared" si="18"/>
        <v>18.666666666666657</v>
      </c>
      <c r="V89" s="22">
        <f t="shared" si="18"/>
        <v>0</v>
      </c>
      <c r="W89" s="22">
        <f t="shared" si="18"/>
        <v>0</v>
      </c>
      <c r="X89" s="22">
        <f t="shared" si="18"/>
        <v>0</v>
      </c>
      <c r="Y89" s="22">
        <f t="shared" si="18"/>
        <v>0</v>
      </c>
      <c r="Z89" s="22">
        <f t="shared" si="18"/>
        <v>0</v>
      </c>
      <c r="AA89" s="22">
        <f t="shared" si="18"/>
        <v>0</v>
      </c>
      <c r="AB89" s="23">
        <f t="shared" si="18"/>
        <v>0</v>
      </c>
    </row>
    <row r="90" spans="1:28">
      <c r="A90" s="2">
        <v>87</v>
      </c>
      <c r="B90" s="21">
        <f t="shared" si="19"/>
        <v>85</v>
      </c>
      <c r="C90" s="22">
        <f t="shared" si="18"/>
        <v>85</v>
      </c>
      <c r="D90" s="22">
        <f t="shared" si="18"/>
        <v>60</v>
      </c>
      <c r="E90" s="22">
        <f t="shared" si="18"/>
        <v>60</v>
      </c>
      <c r="F90" s="22">
        <f t="shared" si="18"/>
        <v>60</v>
      </c>
      <c r="G90" s="22">
        <f t="shared" si="18"/>
        <v>60</v>
      </c>
      <c r="H90" s="22">
        <f t="shared" si="18"/>
        <v>73.5555555555556</v>
      </c>
      <c r="I90" s="22">
        <f t="shared" si="18"/>
        <v>79.6666666666667</v>
      </c>
      <c r="J90" s="22">
        <f t="shared" si="18"/>
        <v>77.9548611111111</v>
      </c>
      <c r="K90" s="22">
        <f t="shared" si="18"/>
        <v>77.7777777777778</v>
      </c>
      <c r="L90" s="22">
        <f t="shared" si="18"/>
        <v>76.3680555555556</v>
      </c>
      <c r="M90" s="22">
        <f t="shared" si="18"/>
        <v>76.3541666666667</v>
      </c>
      <c r="N90" s="22">
        <f t="shared" si="18"/>
        <v>73.9427083333333</v>
      </c>
      <c r="O90" s="22">
        <f t="shared" si="18"/>
        <v>72.5486111111111</v>
      </c>
      <c r="P90" s="22">
        <f t="shared" si="18"/>
        <v>71.3038194444444</v>
      </c>
      <c r="Q90" s="22">
        <f t="shared" si="18"/>
        <v>69.7204861111111</v>
      </c>
      <c r="R90" s="22">
        <f t="shared" si="18"/>
        <v>65.75</v>
      </c>
      <c r="S90" s="22">
        <f t="shared" si="15"/>
        <v>61.151041666666671</v>
      </c>
      <c r="T90" s="22">
        <f t="shared" si="18"/>
        <v>56.55208333333335</v>
      </c>
      <c r="U90" s="22">
        <f t="shared" si="18"/>
        <v>19.1111111111111</v>
      </c>
      <c r="V90" s="22">
        <f t="shared" si="18"/>
        <v>0</v>
      </c>
      <c r="W90" s="22">
        <f t="shared" si="18"/>
        <v>0</v>
      </c>
      <c r="X90" s="22">
        <f t="shared" si="18"/>
        <v>0</v>
      </c>
      <c r="Y90" s="22">
        <f t="shared" si="18"/>
        <v>0</v>
      </c>
      <c r="Z90" s="22">
        <f t="shared" si="18"/>
        <v>0</v>
      </c>
      <c r="AA90" s="22">
        <f t="shared" si="18"/>
        <v>0</v>
      </c>
      <c r="AB90" s="23">
        <f t="shared" si="18"/>
        <v>0</v>
      </c>
    </row>
    <row r="91" spans="1:28">
      <c r="A91" s="2">
        <v>88</v>
      </c>
      <c r="B91" s="21">
        <f t="shared" si="19"/>
        <v>85</v>
      </c>
      <c r="C91" s="22">
        <f t="shared" si="18"/>
        <v>85</v>
      </c>
      <c r="D91" s="22">
        <f t="shared" si="18"/>
        <v>60</v>
      </c>
      <c r="E91" s="22">
        <f t="shared" si="18"/>
        <v>60</v>
      </c>
      <c r="F91" s="22">
        <f t="shared" si="18"/>
        <v>60</v>
      </c>
      <c r="G91" s="22">
        <f t="shared" si="18"/>
        <v>60</v>
      </c>
      <c r="H91" s="22">
        <f t="shared" si="18"/>
        <v>73.777777777777828</v>
      </c>
      <c r="I91" s="22">
        <f t="shared" si="18"/>
        <v>80.833333333333371</v>
      </c>
      <c r="J91" s="22">
        <f t="shared" si="18"/>
        <v>78.977430555555543</v>
      </c>
      <c r="K91" s="22">
        <f t="shared" si="18"/>
        <v>78.888888888888914</v>
      </c>
      <c r="L91" s="22">
        <f t="shared" si="18"/>
        <v>77.434027777777828</v>
      </c>
      <c r="M91" s="22">
        <f t="shared" si="18"/>
        <v>77.677083333333371</v>
      </c>
      <c r="N91" s="22">
        <f t="shared" si="18"/>
        <v>75.119791666666629</v>
      </c>
      <c r="O91" s="22">
        <f t="shared" si="18"/>
        <v>73.727430555555543</v>
      </c>
      <c r="P91" s="22">
        <f t="shared" si="18"/>
        <v>72.503472222222172</v>
      </c>
      <c r="Q91" s="22">
        <f t="shared" si="18"/>
        <v>71.008680555555543</v>
      </c>
      <c r="R91" s="22">
        <f t="shared" si="18"/>
        <v>67.328125</v>
      </c>
      <c r="S91" s="22">
        <f t="shared" si="15"/>
        <v>62.950520833333343</v>
      </c>
      <c r="T91" s="22">
        <f t="shared" si="18"/>
        <v>58.572916666666686</v>
      </c>
      <c r="U91" s="22">
        <f t="shared" si="18"/>
        <v>19.555555555555543</v>
      </c>
      <c r="V91" s="22">
        <f t="shared" si="18"/>
        <v>0</v>
      </c>
      <c r="W91" s="22">
        <f t="shared" si="18"/>
        <v>0</v>
      </c>
      <c r="X91" s="22">
        <f t="shared" si="18"/>
        <v>0</v>
      </c>
      <c r="Y91" s="22">
        <f t="shared" si="18"/>
        <v>0</v>
      </c>
      <c r="Z91" s="22">
        <f t="shared" si="18"/>
        <v>0</v>
      </c>
      <c r="AA91" s="22">
        <f t="shared" si="18"/>
        <v>0</v>
      </c>
      <c r="AB91" s="23">
        <f t="shared" si="18"/>
        <v>0</v>
      </c>
    </row>
    <row r="92" spans="1:28" ht="15.75" thickBot="1">
      <c r="A92" s="2">
        <v>89</v>
      </c>
      <c r="B92" s="21">
        <f t="shared" si="19"/>
        <v>85</v>
      </c>
      <c r="C92" s="22">
        <f t="shared" si="18"/>
        <v>85</v>
      </c>
      <c r="D92" s="22">
        <f t="shared" si="18"/>
        <v>60</v>
      </c>
      <c r="E92" s="22">
        <f t="shared" si="18"/>
        <v>60</v>
      </c>
      <c r="F92" s="22">
        <f t="shared" si="18"/>
        <v>60</v>
      </c>
      <c r="G92" s="22">
        <f t="shared" si="18"/>
        <v>60</v>
      </c>
      <c r="H92" s="22">
        <f t="shared" si="18"/>
        <v>74.000000000000057</v>
      </c>
      <c r="I92" s="22">
        <f t="shared" si="18"/>
        <v>82.000000000000043</v>
      </c>
      <c r="J92" s="22">
        <f t="shared" si="18"/>
        <v>79.999999999999986</v>
      </c>
      <c r="K92" s="22">
        <f t="shared" si="18"/>
        <v>80.000000000000028</v>
      </c>
      <c r="L92" s="22">
        <f t="shared" si="18"/>
        <v>78.500000000000057</v>
      </c>
      <c r="M92" s="22">
        <f t="shared" si="18"/>
        <v>79.000000000000043</v>
      </c>
      <c r="N92" s="22">
        <f t="shared" si="18"/>
        <v>76.296874999999957</v>
      </c>
      <c r="O92" s="22">
        <f t="shared" si="18"/>
        <v>74.906249999999986</v>
      </c>
      <c r="P92" s="22">
        <f t="shared" si="18"/>
        <v>73.703124999999943</v>
      </c>
      <c r="Q92" s="22">
        <f t="shared" si="18"/>
        <v>72.296874999999986</v>
      </c>
      <c r="R92" s="22">
        <f t="shared" si="18"/>
        <v>68.90625</v>
      </c>
      <c r="S92" s="25">
        <f t="shared" si="15"/>
        <v>64.750000000000014</v>
      </c>
      <c r="T92" s="22">
        <f t="shared" si="18"/>
        <v>60.593750000000021</v>
      </c>
      <c r="U92" s="22">
        <f t="shared" si="18"/>
        <v>19.999999999999986</v>
      </c>
      <c r="V92" s="22">
        <f t="shared" si="18"/>
        <v>0</v>
      </c>
      <c r="W92" s="22">
        <f t="shared" si="18"/>
        <v>0</v>
      </c>
      <c r="X92" s="22">
        <f t="shared" si="18"/>
        <v>0</v>
      </c>
      <c r="Y92" s="22">
        <f t="shared" si="18"/>
        <v>0</v>
      </c>
      <c r="Z92" s="22">
        <f t="shared" si="18"/>
        <v>0</v>
      </c>
      <c r="AA92" s="22">
        <f t="shared" si="18"/>
        <v>0</v>
      </c>
      <c r="AB92" s="23">
        <f t="shared" si="18"/>
        <v>0</v>
      </c>
    </row>
    <row r="93" spans="1:28" ht="15.75" thickBot="1">
      <c r="A93" s="2">
        <v>90</v>
      </c>
      <c r="B93" s="3">
        <f ca="1">SUM(Math!B12)</f>
        <v>85</v>
      </c>
      <c r="C93" s="4">
        <f ca="1">SUM(Math!C12)</f>
        <v>85</v>
      </c>
      <c r="D93" s="4">
        <f ca="1">SUM(Math!D12)</f>
        <v>60</v>
      </c>
      <c r="E93" s="4">
        <f ca="1">SUM(Math!E12)</f>
        <v>60</v>
      </c>
      <c r="F93" s="4">
        <f ca="1">SUM(Math!F12)</f>
        <v>60</v>
      </c>
      <c r="G93" s="4">
        <f ca="1">SUM(Math!G12)</f>
        <v>60</v>
      </c>
      <c r="H93" s="4">
        <f ca="1">SUM(Math!H12)</f>
        <v>74</v>
      </c>
      <c r="I93" s="4">
        <f ca="1">SUM(Math!I12)</f>
        <v>82</v>
      </c>
      <c r="J93" s="4">
        <f ca="1">SUM(Math!J12)</f>
        <v>80</v>
      </c>
      <c r="K93" s="4">
        <f ca="1">SUM(Math!K12)</f>
        <v>80</v>
      </c>
      <c r="L93" s="4">
        <f ca="1">SUM(Math!L12)</f>
        <v>78.5</v>
      </c>
      <c r="M93" s="4">
        <f ca="1">SUM(Math!M12)</f>
        <v>79</v>
      </c>
      <c r="N93" s="4">
        <f ca="1">SUM(Math!N12)</f>
        <v>76.296875</v>
      </c>
      <c r="O93" s="4">
        <f ca="1">SUM(Math!O12)</f>
        <v>74.90625</v>
      </c>
      <c r="P93" s="4">
        <f ca="1">SUM(Math!P12)</f>
        <v>73.703125</v>
      </c>
      <c r="Q93" s="4">
        <f ca="1">SUM(Math!Q12)</f>
        <v>72.296875</v>
      </c>
      <c r="R93" s="4">
        <f ca="1">SUM(Math!R12)</f>
        <v>68.90625</v>
      </c>
      <c r="S93" s="7">
        <f t="shared" si="15"/>
        <v>64.75</v>
      </c>
      <c r="T93" s="4">
        <f ca="1">SUM(Math!S12)</f>
        <v>60.59375</v>
      </c>
      <c r="U93" s="4">
        <f ca="1">SUM(Math!T12)</f>
        <v>20</v>
      </c>
      <c r="V93" s="4">
        <f ca="1">SUM(Math!U12)</f>
        <v>0</v>
      </c>
      <c r="W93" s="4">
        <f ca="1">SUM(Math!V12)</f>
        <v>0</v>
      </c>
      <c r="X93" s="4">
        <f ca="1">SUM(Math!W12)</f>
        <v>0</v>
      </c>
      <c r="Y93" s="4">
        <f ca="1">SUM(Math!X12)</f>
        <v>0</v>
      </c>
      <c r="Z93" s="4">
        <f ca="1">SUM(Math!Y12)</f>
        <v>0</v>
      </c>
      <c r="AA93" s="4">
        <f ca="1">SUM(Math!Z12)</f>
        <v>0</v>
      </c>
      <c r="AB93" s="5">
        <f ca="1">SUM(Math!AA12)</f>
        <v>0</v>
      </c>
    </row>
    <row r="94" spans="1:28">
      <c r="A94" s="2">
        <v>91</v>
      </c>
      <c r="B94" s="21">
        <f>SUM(B$103-B$93)/9+B93</f>
        <v>85</v>
      </c>
      <c r="C94" s="22">
        <f t="shared" ref="C94:AB102" si="20">SUM(C$103-C$93)/9+C93</f>
        <v>85</v>
      </c>
      <c r="D94" s="22">
        <f t="shared" si="20"/>
        <v>60</v>
      </c>
      <c r="E94" s="22">
        <f t="shared" si="20"/>
        <v>60</v>
      </c>
      <c r="F94" s="22">
        <f t="shared" si="20"/>
        <v>60</v>
      </c>
      <c r="G94" s="22">
        <f t="shared" si="20"/>
        <v>60</v>
      </c>
      <c r="H94" s="22">
        <f t="shared" si="20"/>
        <v>74</v>
      </c>
      <c r="I94" s="22">
        <f t="shared" si="20"/>
        <v>82</v>
      </c>
      <c r="J94" s="22">
        <f t="shared" si="20"/>
        <v>80</v>
      </c>
      <c r="K94" s="22">
        <f t="shared" si="20"/>
        <v>80</v>
      </c>
      <c r="L94" s="22">
        <f t="shared" si="20"/>
        <v>78.5</v>
      </c>
      <c r="M94" s="22">
        <f t="shared" si="20"/>
        <v>79</v>
      </c>
      <c r="N94" s="22">
        <f t="shared" si="20"/>
        <v>76.708333333333329</v>
      </c>
      <c r="O94" s="22">
        <f t="shared" si="20"/>
        <v>75.805555555555557</v>
      </c>
      <c r="P94" s="22">
        <f t="shared" si="20"/>
        <v>75.402777777777771</v>
      </c>
      <c r="Q94" s="22">
        <f t="shared" si="20"/>
        <v>74.263888888888886</v>
      </c>
      <c r="R94" s="22">
        <f t="shared" si="20"/>
        <v>70.694444444444443</v>
      </c>
      <c r="S94" s="19">
        <f t="shared" si="15"/>
        <v>66.777777777777771</v>
      </c>
      <c r="T94" s="22">
        <f t="shared" si="20"/>
        <v>62.861111111111114</v>
      </c>
      <c r="U94" s="22">
        <f t="shared" si="20"/>
        <v>20</v>
      </c>
      <c r="V94" s="22">
        <f t="shared" si="20"/>
        <v>0</v>
      </c>
      <c r="W94" s="22">
        <f t="shared" si="20"/>
        <v>0</v>
      </c>
      <c r="X94" s="22">
        <f t="shared" si="20"/>
        <v>0</v>
      </c>
      <c r="Y94" s="22">
        <f t="shared" si="20"/>
        <v>0</v>
      </c>
      <c r="Z94" s="22">
        <f t="shared" si="20"/>
        <v>0</v>
      </c>
      <c r="AA94" s="22">
        <f t="shared" si="20"/>
        <v>0</v>
      </c>
      <c r="AB94" s="23">
        <f t="shared" si="20"/>
        <v>0</v>
      </c>
    </row>
    <row r="95" spans="1:28">
      <c r="A95" s="2">
        <v>92</v>
      </c>
      <c r="B95" s="21">
        <f t="shared" ref="B95:B102" si="21">SUM(B$103-B$93)/9+B94</f>
        <v>85</v>
      </c>
      <c r="C95" s="22">
        <f t="shared" si="20"/>
        <v>85</v>
      </c>
      <c r="D95" s="22">
        <f t="shared" si="20"/>
        <v>60</v>
      </c>
      <c r="E95" s="22">
        <f t="shared" si="20"/>
        <v>60</v>
      </c>
      <c r="F95" s="22">
        <f t="shared" si="20"/>
        <v>60</v>
      </c>
      <c r="G95" s="22">
        <f t="shared" si="20"/>
        <v>60</v>
      </c>
      <c r="H95" s="22">
        <f t="shared" si="20"/>
        <v>74</v>
      </c>
      <c r="I95" s="22">
        <f t="shared" si="20"/>
        <v>82</v>
      </c>
      <c r="J95" s="22">
        <f t="shared" si="20"/>
        <v>80</v>
      </c>
      <c r="K95" s="22">
        <f t="shared" si="20"/>
        <v>80</v>
      </c>
      <c r="L95" s="22">
        <f t="shared" si="20"/>
        <v>78.5</v>
      </c>
      <c r="M95" s="22">
        <f t="shared" si="20"/>
        <v>79</v>
      </c>
      <c r="N95" s="22">
        <f t="shared" si="20"/>
        <v>77.119791666666657</v>
      </c>
      <c r="O95" s="22">
        <f t="shared" si="20"/>
        <v>76.704861111111114</v>
      </c>
      <c r="P95" s="22">
        <f t="shared" si="20"/>
        <v>77.102430555555543</v>
      </c>
      <c r="Q95" s="22">
        <f t="shared" si="20"/>
        <v>76.230902777777771</v>
      </c>
      <c r="R95" s="22">
        <f t="shared" si="20"/>
        <v>72.482638888888886</v>
      </c>
      <c r="S95" s="22">
        <f t="shared" si="15"/>
        <v>68.805555555555557</v>
      </c>
      <c r="T95" s="22">
        <f t="shared" si="20"/>
        <v>65.128472222222229</v>
      </c>
      <c r="U95" s="22">
        <f t="shared" si="20"/>
        <v>20</v>
      </c>
      <c r="V95" s="22">
        <f t="shared" si="20"/>
        <v>0</v>
      </c>
      <c r="W95" s="22">
        <f t="shared" si="20"/>
        <v>0</v>
      </c>
      <c r="X95" s="22">
        <f t="shared" si="20"/>
        <v>0</v>
      </c>
      <c r="Y95" s="22">
        <f t="shared" si="20"/>
        <v>0</v>
      </c>
      <c r="Z95" s="22">
        <f t="shared" si="20"/>
        <v>0</v>
      </c>
      <c r="AA95" s="22">
        <f t="shared" si="20"/>
        <v>0</v>
      </c>
      <c r="AB95" s="23">
        <f t="shared" si="20"/>
        <v>0</v>
      </c>
    </row>
    <row r="96" spans="1:28">
      <c r="A96" s="2">
        <v>93</v>
      </c>
      <c r="B96" s="21">
        <f t="shared" si="21"/>
        <v>85</v>
      </c>
      <c r="C96" s="22">
        <f t="shared" si="20"/>
        <v>85</v>
      </c>
      <c r="D96" s="22">
        <f t="shared" si="20"/>
        <v>60</v>
      </c>
      <c r="E96" s="22">
        <f t="shared" si="20"/>
        <v>60</v>
      </c>
      <c r="F96" s="22">
        <f t="shared" si="20"/>
        <v>60</v>
      </c>
      <c r="G96" s="22">
        <f t="shared" si="20"/>
        <v>60</v>
      </c>
      <c r="H96" s="22">
        <f t="shared" si="20"/>
        <v>74</v>
      </c>
      <c r="I96" s="22">
        <f t="shared" si="20"/>
        <v>82</v>
      </c>
      <c r="J96" s="22">
        <f t="shared" si="20"/>
        <v>80</v>
      </c>
      <c r="K96" s="22">
        <f t="shared" si="20"/>
        <v>80</v>
      </c>
      <c r="L96" s="22">
        <f t="shared" si="20"/>
        <v>78.5</v>
      </c>
      <c r="M96" s="22">
        <f t="shared" si="20"/>
        <v>79</v>
      </c>
      <c r="N96" s="22">
        <f t="shared" si="20"/>
        <v>77.531249999999986</v>
      </c>
      <c r="O96" s="22">
        <f t="shared" si="20"/>
        <v>77.604166666666671</v>
      </c>
      <c r="P96" s="22">
        <f t="shared" si="20"/>
        <v>78.802083333333314</v>
      </c>
      <c r="Q96" s="22">
        <f t="shared" si="20"/>
        <v>78.197916666666657</v>
      </c>
      <c r="R96" s="22">
        <f t="shared" si="20"/>
        <v>74.270833333333329</v>
      </c>
      <c r="S96" s="22">
        <f t="shared" si="15"/>
        <v>70.833333333333343</v>
      </c>
      <c r="T96" s="22">
        <f t="shared" si="20"/>
        <v>67.395833333333343</v>
      </c>
      <c r="U96" s="22">
        <f t="shared" si="20"/>
        <v>20</v>
      </c>
      <c r="V96" s="22">
        <f t="shared" si="20"/>
        <v>0</v>
      </c>
      <c r="W96" s="22">
        <f t="shared" si="20"/>
        <v>0</v>
      </c>
      <c r="X96" s="22">
        <f t="shared" si="20"/>
        <v>0</v>
      </c>
      <c r="Y96" s="22">
        <f t="shared" si="20"/>
        <v>0</v>
      </c>
      <c r="Z96" s="22">
        <f t="shared" si="20"/>
        <v>0</v>
      </c>
      <c r="AA96" s="22">
        <f t="shared" si="20"/>
        <v>0</v>
      </c>
      <c r="AB96" s="23">
        <f t="shared" si="20"/>
        <v>0</v>
      </c>
    </row>
    <row r="97" spans="1:28">
      <c r="A97" s="2">
        <v>94</v>
      </c>
      <c r="B97" s="21">
        <f t="shared" si="21"/>
        <v>85</v>
      </c>
      <c r="C97" s="22">
        <f t="shared" si="20"/>
        <v>85</v>
      </c>
      <c r="D97" s="22">
        <f t="shared" si="20"/>
        <v>60</v>
      </c>
      <c r="E97" s="22">
        <f t="shared" si="20"/>
        <v>60</v>
      </c>
      <c r="F97" s="22">
        <f t="shared" si="20"/>
        <v>60</v>
      </c>
      <c r="G97" s="22">
        <f t="shared" si="20"/>
        <v>60</v>
      </c>
      <c r="H97" s="22">
        <f t="shared" si="20"/>
        <v>74</v>
      </c>
      <c r="I97" s="22">
        <f t="shared" si="20"/>
        <v>82</v>
      </c>
      <c r="J97" s="22">
        <f t="shared" si="20"/>
        <v>80</v>
      </c>
      <c r="K97" s="22">
        <f t="shared" si="20"/>
        <v>80</v>
      </c>
      <c r="L97" s="22">
        <f t="shared" si="20"/>
        <v>78.5</v>
      </c>
      <c r="M97" s="22">
        <f t="shared" si="20"/>
        <v>79</v>
      </c>
      <c r="N97" s="22">
        <f t="shared" si="20"/>
        <v>77.942708333333314</v>
      </c>
      <c r="O97" s="22">
        <f t="shared" si="20"/>
        <v>78.503472222222229</v>
      </c>
      <c r="P97" s="22">
        <f t="shared" si="20"/>
        <v>80.501736111111086</v>
      </c>
      <c r="Q97" s="22">
        <f t="shared" si="20"/>
        <v>80.164930555555543</v>
      </c>
      <c r="R97" s="22">
        <f t="shared" si="20"/>
        <v>76.059027777777771</v>
      </c>
      <c r="S97" s="22">
        <f t="shared" si="15"/>
        <v>72.861111111111114</v>
      </c>
      <c r="T97" s="22">
        <f t="shared" si="20"/>
        <v>69.663194444444457</v>
      </c>
      <c r="U97" s="22">
        <f t="shared" si="20"/>
        <v>20</v>
      </c>
      <c r="V97" s="22">
        <f t="shared" si="20"/>
        <v>0</v>
      </c>
      <c r="W97" s="22">
        <f t="shared" si="20"/>
        <v>0</v>
      </c>
      <c r="X97" s="22">
        <f t="shared" si="20"/>
        <v>0</v>
      </c>
      <c r="Y97" s="22">
        <f t="shared" si="20"/>
        <v>0</v>
      </c>
      <c r="Z97" s="22">
        <f t="shared" si="20"/>
        <v>0</v>
      </c>
      <c r="AA97" s="22">
        <f t="shared" si="20"/>
        <v>0</v>
      </c>
      <c r="AB97" s="23">
        <f t="shared" si="20"/>
        <v>0</v>
      </c>
    </row>
    <row r="98" spans="1:28">
      <c r="A98" s="2">
        <v>95</v>
      </c>
      <c r="B98" s="21">
        <f t="shared" si="21"/>
        <v>85</v>
      </c>
      <c r="C98" s="22">
        <f t="shared" si="20"/>
        <v>85</v>
      </c>
      <c r="D98" s="22">
        <f t="shared" si="20"/>
        <v>60</v>
      </c>
      <c r="E98" s="22">
        <f t="shared" si="20"/>
        <v>60</v>
      </c>
      <c r="F98" s="22">
        <f t="shared" si="20"/>
        <v>60</v>
      </c>
      <c r="G98" s="22">
        <f t="shared" si="20"/>
        <v>60</v>
      </c>
      <c r="H98" s="22">
        <f t="shared" si="20"/>
        <v>74</v>
      </c>
      <c r="I98" s="22">
        <f t="shared" si="20"/>
        <v>82</v>
      </c>
      <c r="J98" s="22">
        <f t="shared" si="20"/>
        <v>80</v>
      </c>
      <c r="K98" s="22">
        <f t="shared" si="20"/>
        <v>80</v>
      </c>
      <c r="L98" s="22">
        <f t="shared" si="20"/>
        <v>78.5</v>
      </c>
      <c r="M98" s="22">
        <f t="shared" si="20"/>
        <v>79</v>
      </c>
      <c r="N98" s="22">
        <f t="shared" si="20"/>
        <v>78.354166666666643</v>
      </c>
      <c r="O98" s="22">
        <f t="shared" si="20"/>
        <v>79.402777777777786</v>
      </c>
      <c r="P98" s="22">
        <f t="shared" si="20"/>
        <v>82.201388888888857</v>
      </c>
      <c r="Q98" s="22">
        <f t="shared" si="20"/>
        <v>82.131944444444429</v>
      </c>
      <c r="R98" s="22">
        <f t="shared" si="20"/>
        <v>77.847222222222214</v>
      </c>
      <c r="S98" s="22">
        <f t="shared" si="15"/>
        <v>74.888888888888886</v>
      </c>
      <c r="T98" s="22">
        <f t="shared" si="20"/>
        <v>71.930555555555571</v>
      </c>
      <c r="U98" s="22">
        <f t="shared" si="20"/>
        <v>20</v>
      </c>
      <c r="V98" s="22">
        <f t="shared" si="20"/>
        <v>0</v>
      </c>
      <c r="W98" s="22">
        <f t="shared" si="20"/>
        <v>0</v>
      </c>
      <c r="X98" s="22">
        <f t="shared" si="20"/>
        <v>0</v>
      </c>
      <c r="Y98" s="22">
        <f t="shared" si="20"/>
        <v>0</v>
      </c>
      <c r="Z98" s="22">
        <f t="shared" si="20"/>
        <v>0</v>
      </c>
      <c r="AA98" s="22">
        <f t="shared" si="20"/>
        <v>0</v>
      </c>
      <c r="AB98" s="23">
        <f t="shared" si="20"/>
        <v>0</v>
      </c>
    </row>
    <row r="99" spans="1:28">
      <c r="A99" s="2">
        <v>96</v>
      </c>
      <c r="B99" s="21">
        <f t="shared" si="21"/>
        <v>85</v>
      </c>
      <c r="C99" s="22">
        <f t="shared" si="20"/>
        <v>85</v>
      </c>
      <c r="D99" s="22">
        <f t="shared" si="20"/>
        <v>60</v>
      </c>
      <c r="E99" s="22">
        <f t="shared" si="20"/>
        <v>60</v>
      </c>
      <c r="F99" s="22">
        <f t="shared" si="20"/>
        <v>60</v>
      </c>
      <c r="G99" s="22">
        <f t="shared" si="20"/>
        <v>60</v>
      </c>
      <c r="H99" s="22">
        <f t="shared" si="20"/>
        <v>74</v>
      </c>
      <c r="I99" s="22">
        <f t="shared" si="20"/>
        <v>82</v>
      </c>
      <c r="J99" s="22">
        <f t="shared" si="20"/>
        <v>80</v>
      </c>
      <c r="K99" s="22">
        <f t="shared" si="20"/>
        <v>80</v>
      </c>
      <c r="L99" s="22">
        <f t="shared" si="20"/>
        <v>78.5</v>
      </c>
      <c r="M99" s="22">
        <f t="shared" si="20"/>
        <v>79</v>
      </c>
      <c r="N99" s="22">
        <f t="shared" si="20"/>
        <v>78.765624999999972</v>
      </c>
      <c r="O99" s="22">
        <f t="shared" si="20"/>
        <v>80.302083333333343</v>
      </c>
      <c r="P99" s="22">
        <f t="shared" si="20"/>
        <v>83.901041666666629</v>
      </c>
      <c r="Q99" s="22">
        <f t="shared" si="20"/>
        <v>84.098958333333314</v>
      </c>
      <c r="R99" s="22">
        <f t="shared" si="20"/>
        <v>79.635416666666657</v>
      </c>
      <c r="S99" s="22">
        <f t="shared" si="15"/>
        <v>76.916666666666671</v>
      </c>
      <c r="T99" s="22">
        <f t="shared" si="20"/>
        <v>74.197916666666686</v>
      </c>
      <c r="U99" s="22">
        <f t="shared" si="20"/>
        <v>20</v>
      </c>
      <c r="V99" s="22">
        <f t="shared" si="20"/>
        <v>0</v>
      </c>
      <c r="W99" s="22">
        <f t="shared" si="20"/>
        <v>0</v>
      </c>
      <c r="X99" s="22">
        <f t="shared" si="20"/>
        <v>0</v>
      </c>
      <c r="Y99" s="22">
        <f t="shared" si="20"/>
        <v>0</v>
      </c>
      <c r="Z99" s="22">
        <f t="shared" si="20"/>
        <v>0</v>
      </c>
      <c r="AA99" s="22">
        <f t="shared" si="20"/>
        <v>0</v>
      </c>
      <c r="AB99" s="23">
        <f t="shared" si="20"/>
        <v>0</v>
      </c>
    </row>
    <row r="100" spans="1:28">
      <c r="A100" s="2">
        <v>97</v>
      </c>
      <c r="B100" s="21">
        <f t="shared" si="21"/>
        <v>85</v>
      </c>
      <c r="C100" s="22">
        <f t="shared" si="20"/>
        <v>85</v>
      </c>
      <c r="D100" s="22">
        <f t="shared" si="20"/>
        <v>60</v>
      </c>
      <c r="E100" s="22">
        <f t="shared" si="20"/>
        <v>60</v>
      </c>
      <c r="F100" s="22">
        <f t="shared" si="20"/>
        <v>60</v>
      </c>
      <c r="G100" s="22">
        <f t="shared" si="20"/>
        <v>60</v>
      </c>
      <c r="H100" s="22">
        <f t="shared" si="20"/>
        <v>74</v>
      </c>
      <c r="I100" s="22">
        <f t="shared" si="20"/>
        <v>82</v>
      </c>
      <c r="J100" s="22">
        <f t="shared" si="20"/>
        <v>80</v>
      </c>
      <c r="K100" s="22">
        <f t="shared" si="20"/>
        <v>80</v>
      </c>
      <c r="L100" s="22">
        <f t="shared" si="20"/>
        <v>78.5</v>
      </c>
      <c r="M100" s="22">
        <f t="shared" si="20"/>
        <v>79</v>
      </c>
      <c r="N100" s="22">
        <f t="shared" si="20"/>
        <v>79.1770833333333</v>
      </c>
      <c r="O100" s="22">
        <f t="shared" si="20"/>
        <v>81.2013888888889</v>
      </c>
      <c r="P100" s="22">
        <f t="shared" si="20"/>
        <v>85.6006944444444</v>
      </c>
      <c r="Q100" s="22">
        <f t="shared" si="20"/>
        <v>86.0659722222222</v>
      </c>
      <c r="R100" s="22">
        <f t="shared" si="20"/>
        <v>81.4236111111111</v>
      </c>
      <c r="S100" s="22">
        <f t="shared" si="15"/>
        <v>78.944444444444457</v>
      </c>
      <c r="T100" s="22">
        <f t="shared" si="20"/>
        <v>76.4652777777778</v>
      </c>
      <c r="U100" s="22">
        <f t="shared" si="20"/>
        <v>20</v>
      </c>
      <c r="V100" s="22">
        <f t="shared" si="20"/>
        <v>0</v>
      </c>
      <c r="W100" s="22">
        <f t="shared" si="20"/>
        <v>0</v>
      </c>
      <c r="X100" s="22">
        <f t="shared" si="20"/>
        <v>0</v>
      </c>
      <c r="Y100" s="22">
        <f t="shared" si="20"/>
        <v>0</v>
      </c>
      <c r="Z100" s="22">
        <f t="shared" si="20"/>
        <v>0</v>
      </c>
      <c r="AA100" s="22">
        <f t="shared" si="20"/>
        <v>0</v>
      </c>
      <c r="AB100" s="23">
        <f t="shared" si="20"/>
        <v>0</v>
      </c>
    </row>
    <row r="101" spans="1:28">
      <c r="A101" s="2">
        <v>98</v>
      </c>
      <c r="B101" s="21">
        <f t="shared" si="21"/>
        <v>85</v>
      </c>
      <c r="C101" s="22">
        <f t="shared" si="20"/>
        <v>85</v>
      </c>
      <c r="D101" s="22">
        <f t="shared" si="20"/>
        <v>60</v>
      </c>
      <c r="E101" s="22">
        <f t="shared" si="20"/>
        <v>60</v>
      </c>
      <c r="F101" s="22">
        <f t="shared" si="20"/>
        <v>60</v>
      </c>
      <c r="G101" s="22">
        <f t="shared" si="20"/>
        <v>60</v>
      </c>
      <c r="H101" s="22">
        <f t="shared" si="20"/>
        <v>74</v>
      </c>
      <c r="I101" s="22">
        <f t="shared" si="20"/>
        <v>82</v>
      </c>
      <c r="J101" s="22">
        <f t="shared" si="20"/>
        <v>80</v>
      </c>
      <c r="K101" s="22">
        <f t="shared" si="20"/>
        <v>80</v>
      </c>
      <c r="L101" s="22">
        <f t="shared" si="20"/>
        <v>78.5</v>
      </c>
      <c r="M101" s="22">
        <f t="shared" si="20"/>
        <v>79</v>
      </c>
      <c r="N101" s="22">
        <f t="shared" si="20"/>
        <v>79.588541666666629</v>
      </c>
      <c r="O101" s="22">
        <f t="shared" si="20"/>
        <v>82.100694444444457</v>
      </c>
      <c r="P101" s="22">
        <f t="shared" si="20"/>
        <v>87.300347222222172</v>
      </c>
      <c r="Q101" s="22">
        <f t="shared" si="20"/>
        <v>88.032986111111086</v>
      </c>
      <c r="R101" s="22">
        <f t="shared" si="20"/>
        <v>83.211805555555543</v>
      </c>
      <c r="S101" s="22">
        <f t="shared" si="15"/>
        <v>80.972222222222229</v>
      </c>
      <c r="T101" s="22">
        <f t="shared" si="20"/>
        <v>78.732638888888914</v>
      </c>
      <c r="U101" s="22">
        <f t="shared" si="20"/>
        <v>20</v>
      </c>
      <c r="V101" s="22">
        <f t="shared" si="20"/>
        <v>0</v>
      </c>
      <c r="W101" s="22">
        <f t="shared" si="20"/>
        <v>0</v>
      </c>
      <c r="X101" s="22">
        <f t="shared" si="20"/>
        <v>0</v>
      </c>
      <c r="Y101" s="22">
        <f t="shared" si="20"/>
        <v>0</v>
      </c>
      <c r="Z101" s="22">
        <f t="shared" si="20"/>
        <v>0</v>
      </c>
      <c r="AA101" s="22">
        <f t="shared" si="20"/>
        <v>0</v>
      </c>
      <c r="AB101" s="23">
        <f t="shared" si="20"/>
        <v>0</v>
      </c>
    </row>
    <row r="102" spans="1:28" ht="15.75" thickBot="1">
      <c r="A102" s="2">
        <v>99</v>
      </c>
      <c r="B102" s="21">
        <f t="shared" si="21"/>
        <v>85</v>
      </c>
      <c r="C102" s="22">
        <f t="shared" si="20"/>
        <v>85</v>
      </c>
      <c r="D102" s="22">
        <f t="shared" si="20"/>
        <v>60</v>
      </c>
      <c r="E102" s="22">
        <f t="shared" si="20"/>
        <v>60</v>
      </c>
      <c r="F102" s="22">
        <f t="shared" si="20"/>
        <v>60</v>
      </c>
      <c r="G102" s="22">
        <f t="shared" si="20"/>
        <v>60</v>
      </c>
      <c r="H102" s="22">
        <f t="shared" si="20"/>
        <v>74</v>
      </c>
      <c r="I102" s="22">
        <f t="shared" si="20"/>
        <v>82</v>
      </c>
      <c r="J102" s="22">
        <f t="shared" si="20"/>
        <v>80</v>
      </c>
      <c r="K102" s="22">
        <f t="shared" si="20"/>
        <v>80</v>
      </c>
      <c r="L102" s="22">
        <f t="shared" si="20"/>
        <v>78.5</v>
      </c>
      <c r="M102" s="22">
        <f t="shared" si="20"/>
        <v>79</v>
      </c>
      <c r="N102" s="22">
        <f t="shared" si="20"/>
        <v>79.999999999999957</v>
      </c>
      <c r="O102" s="22">
        <f t="shared" si="20"/>
        <v>83.000000000000014</v>
      </c>
      <c r="P102" s="22">
        <f t="shared" si="20"/>
        <v>88.999999999999943</v>
      </c>
      <c r="Q102" s="22">
        <f t="shared" si="20"/>
        <v>89.999999999999972</v>
      </c>
      <c r="R102" s="22">
        <f t="shared" si="20"/>
        <v>84.999999999999986</v>
      </c>
      <c r="S102" s="25">
        <f t="shared" si="15"/>
        <v>83</v>
      </c>
      <c r="T102" s="22">
        <f t="shared" si="20"/>
        <v>81.000000000000028</v>
      </c>
      <c r="U102" s="22">
        <f t="shared" si="20"/>
        <v>20</v>
      </c>
      <c r="V102" s="22">
        <f t="shared" si="20"/>
        <v>0</v>
      </c>
      <c r="W102" s="22">
        <f t="shared" si="20"/>
        <v>0</v>
      </c>
      <c r="X102" s="22">
        <f t="shared" si="20"/>
        <v>0</v>
      </c>
      <c r="Y102" s="22">
        <f t="shared" si="20"/>
        <v>0</v>
      </c>
      <c r="Z102" s="22">
        <f t="shared" si="20"/>
        <v>0</v>
      </c>
      <c r="AA102" s="22">
        <f t="shared" si="20"/>
        <v>0</v>
      </c>
      <c r="AB102" s="23">
        <f t="shared" si="20"/>
        <v>0</v>
      </c>
    </row>
    <row r="103" spans="1:28" ht="15.75" thickBot="1">
      <c r="A103" s="2">
        <v>100</v>
      </c>
      <c r="B103" s="3">
        <f ca="1">SUM(Math!B13)</f>
        <v>85</v>
      </c>
      <c r="C103" s="4">
        <f ca="1">SUM(Math!C13)</f>
        <v>85</v>
      </c>
      <c r="D103" s="4">
        <f ca="1">SUM(Math!D13)</f>
        <v>60</v>
      </c>
      <c r="E103" s="4">
        <f ca="1">SUM(Math!E13)</f>
        <v>60</v>
      </c>
      <c r="F103" s="4">
        <f ca="1">SUM(Math!F13)</f>
        <v>60</v>
      </c>
      <c r="G103" s="4">
        <f ca="1">SUM(Math!G13)</f>
        <v>60</v>
      </c>
      <c r="H103" s="4">
        <f ca="1">SUM(Math!H13)</f>
        <v>74</v>
      </c>
      <c r="I103" s="4">
        <f ca="1">SUM(Math!I13)</f>
        <v>82</v>
      </c>
      <c r="J103" s="4">
        <f ca="1">SUM(Math!J13)</f>
        <v>80</v>
      </c>
      <c r="K103" s="4">
        <f ca="1">SUM(Math!K13)</f>
        <v>80</v>
      </c>
      <c r="L103" s="4">
        <f ca="1">SUM(Math!L13)</f>
        <v>78.5</v>
      </c>
      <c r="M103" s="4">
        <f ca="1">SUM(Math!M13)</f>
        <v>79</v>
      </c>
      <c r="N103" s="4">
        <f ca="1">SUM(Math!N13)</f>
        <v>80</v>
      </c>
      <c r="O103" s="4">
        <f ca="1">SUM(Math!O13)</f>
        <v>83</v>
      </c>
      <c r="P103" s="4">
        <f ca="1">SUM(Math!P13)</f>
        <v>89</v>
      </c>
      <c r="Q103" s="4">
        <f ca="1">SUM(Math!Q13)</f>
        <v>90</v>
      </c>
      <c r="R103" s="4">
        <f ca="1">SUM(Math!R13)</f>
        <v>85</v>
      </c>
      <c r="S103" s="7">
        <f t="shared" si="15"/>
        <v>83</v>
      </c>
      <c r="T103" s="4">
        <f ca="1">SUM(Math!S13)</f>
        <v>81</v>
      </c>
      <c r="U103" s="4">
        <f ca="1">SUM(Math!T13)</f>
        <v>20</v>
      </c>
      <c r="V103" s="4">
        <f ca="1">SUM(Math!U13)</f>
        <v>0</v>
      </c>
      <c r="W103" s="4">
        <f ca="1">SUM(Math!V13)</f>
        <v>0</v>
      </c>
      <c r="X103" s="4">
        <f ca="1">SUM(Math!W13)</f>
        <v>0</v>
      </c>
      <c r="Y103" s="4">
        <f ca="1">SUM(Math!X13)</f>
        <v>0</v>
      </c>
      <c r="Z103" s="4">
        <f ca="1">SUM(Math!Y13)</f>
        <v>0</v>
      </c>
      <c r="AA103" s="4">
        <f ca="1">SUM(Math!Z13)</f>
        <v>0</v>
      </c>
      <c r="AB103" s="5">
        <f ca="1">SUM(Math!AA13)</f>
        <v>0</v>
      </c>
    </row>
  </sheetData>
  <mergeCells count="2">
    <mergeCell ref="AC7:AJ7"/>
    <mergeCell ref="AC3:AG3"/>
  </mergeCells>
  <phoneticPr fontId="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K103"/>
  <sheetViews>
    <sheetView topLeftCell="H1" zoomScale="75" zoomScaleNormal="85" workbookViewId="0">
      <pane ySplit="2" topLeftCell="A3" activePane="bottomLeft" state="frozenSplit"/>
      <selection pane="bottomLeft" activeCell="AE15" sqref="AE14:AH15"/>
    </sheetView>
  </sheetViews>
  <sheetFormatPr defaultRowHeight="15"/>
  <cols>
    <col min="1" max="17" width="7.28515625" customWidth="1"/>
    <col min="18" max="18" width="7.28515625" style="1" customWidth="1"/>
    <col min="19" max="19" width="7.28515625" customWidth="1"/>
    <col min="20" max="20" width="7.28515625" style="1" customWidth="1"/>
    <col min="21" max="29" width="7.28515625" customWidth="1"/>
  </cols>
  <sheetData>
    <row r="1" spans="1:37">
      <c r="B1" t="s">
        <v>1</v>
      </c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37" ht="15.75" thickBot="1">
      <c r="A2" t="s">
        <v>2</v>
      </c>
      <c r="B2">
        <v>0</v>
      </c>
      <c r="C2">
        <v>200</v>
      </c>
      <c r="D2">
        <v>400</v>
      </c>
      <c r="E2">
        <v>600</v>
      </c>
      <c r="F2">
        <v>800</v>
      </c>
      <c r="G2">
        <v>1000</v>
      </c>
      <c r="H2">
        <v>1200</v>
      </c>
      <c r="I2">
        <v>1400</v>
      </c>
      <c r="J2">
        <v>1600</v>
      </c>
      <c r="K2">
        <v>1800</v>
      </c>
      <c r="L2">
        <v>2000</v>
      </c>
      <c r="M2">
        <v>2200</v>
      </c>
      <c r="N2">
        <v>2400</v>
      </c>
      <c r="O2">
        <v>2600</v>
      </c>
      <c r="P2">
        <v>2800</v>
      </c>
      <c r="Q2">
        <v>3000</v>
      </c>
      <c r="R2" s="1">
        <v>3100</v>
      </c>
      <c r="S2">
        <v>3200</v>
      </c>
      <c r="T2" s="1">
        <v>3250</v>
      </c>
      <c r="U2">
        <v>3400</v>
      </c>
      <c r="V2">
        <v>3600</v>
      </c>
      <c r="W2">
        <v>3800</v>
      </c>
      <c r="X2">
        <v>4000</v>
      </c>
      <c r="Y2">
        <v>4200</v>
      </c>
      <c r="Z2">
        <v>4400</v>
      </c>
      <c r="AA2">
        <v>4600</v>
      </c>
      <c r="AB2">
        <v>4800</v>
      </c>
      <c r="AC2">
        <v>5000</v>
      </c>
    </row>
    <row r="3" spans="1:37" ht="15.75" thickBot="1">
      <c r="A3" s="2">
        <v>0</v>
      </c>
      <c r="B3" s="13">
        <f ca="1">SUM(Math!B32)</f>
        <v>0</v>
      </c>
      <c r="C3" s="14">
        <f ca="1">SUM(Math!C32)</f>
        <v>-14.023064</v>
      </c>
      <c r="D3" s="14">
        <f ca="1">SUM(Math!D32)</f>
        <v>-28.784184</v>
      </c>
      <c r="E3" s="14">
        <f ca="1">SUM(Math!E32)</f>
        <v>-42.807248000000001</v>
      </c>
      <c r="F3" s="14">
        <f ca="1">SUM(Math!F32)</f>
        <v>-42.807248000000001</v>
      </c>
      <c r="G3" s="14">
        <f ca="1">SUM(Math!G32)</f>
        <v>-44.283360000000002</v>
      </c>
      <c r="H3" s="14">
        <f ca="1">SUM(Math!H32)</f>
        <v>-45.759472000000002</v>
      </c>
      <c r="I3" s="14">
        <f ca="1">SUM(Math!I32)</f>
        <v>-50.187807999999997</v>
      </c>
      <c r="J3" s="14">
        <f ca="1">SUM(Math!J32)</f>
        <v>-55.354199999999999</v>
      </c>
      <c r="K3" s="14">
        <f ca="1">SUM(Math!K32)</f>
        <v>-59.04448</v>
      </c>
      <c r="L3" s="14">
        <f ca="1">SUM(Math!L32)</f>
        <v>-63.472816000000002</v>
      </c>
      <c r="M3" s="14">
        <f ca="1">SUM(Math!M32)</f>
        <v>-70.115319999999997</v>
      </c>
      <c r="N3" s="14">
        <f ca="1">SUM(Math!N32)</f>
        <v>-76.757823999999999</v>
      </c>
      <c r="O3" s="14">
        <f ca="1">SUM(Math!O32)</f>
        <v>-83.400328000000002</v>
      </c>
      <c r="P3" s="14">
        <f ca="1">SUM(Math!P32)</f>
        <v>-95.209224000000006</v>
      </c>
      <c r="Q3" s="14">
        <f ca="1">SUM(Math!Q32)</f>
        <v>-107.01812</v>
      </c>
      <c r="R3" s="15">
        <f ca="1">SUM(S3-Q3)/2+Q3</f>
        <v>-110.7084</v>
      </c>
      <c r="S3" s="14">
        <f ca="1">SUM(Math!R32)</f>
        <v>-114.39868</v>
      </c>
      <c r="T3" s="15">
        <f t="shared" ref="T3:T34" si="0">SUM(U3-S3)/4+S3</f>
        <v>-114.39868</v>
      </c>
      <c r="U3" s="14">
        <f ca="1">SUM(Math!S32)</f>
        <v>-114.39868</v>
      </c>
      <c r="V3" s="14">
        <f ca="1">SUM(Math!T32)</f>
        <v>-114.39868</v>
      </c>
      <c r="W3" s="14">
        <f ca="1">SUM(Math!U32)</f>
        <v>-114.39868</v>
      </c>
      <c r="X3" s="14">
        <f ca="1">SUM(Math!V32)</f>
        <v>-114.39868</v>
      </c>
      <c r="Y3" s="14">
        <f ca="1">SUM(Math!W32)</f>
        <v>-114.39868</v>
      </c>
      <c r="Z3" s="14">
        <f ca="1">SUM(Math!X32)</f>
        <v>-114.39868</v>
      </c>
      <c r="AA3" s="14">
        <f ca="1">SUM(Math!Y32)</f>
        <v>-114.39868</v>
      </c>
      <c r="AB3" s="14">
        <f ca="1">SUM(Math!Z32)</f>
        <v>-114.39868</v>
      </c>
      <c r="AC3" s="16">
        <f ca="1">SUM(Math!AA32)</f>
        <v>-114.39868</v>
      </c>
      <c r="AD3" s="41" t="s">
        <v>6</v>
      </c>
      <c r="AE3" s="41"/>
      <c r="AF3" s="41"/>
      <c r="AG3" s="41"/>
      <c r="AH3" s="41"/>
    </row>
    <row r="4" spans="1:37">
      <c r="A4" s="2">
        <v>1</v>
      </c>
      <c r="B4" s="21">
        <f>SUM(B$13-B$3)/9+B3</f>
        <v>0</v>
      </c>
      <c r="C4" s="22">
        <f t="shared" ref="C4:S12" si="1">SUM(C$13-C$3)/9+C3</f>
        <v>-10.578802666666666</v>
      </c>
      <c r="D4" s="22">
        <f t="shared" si="1"/>
        <v>-21.81365511111111</v>
      </c>
      <c r="E4" s="22">
        <f t="shared" si="1"/>
        <v>-32.310451555555559</v>
      </c>
      <c r="F4" s="22">
        <f t="shared" si="1"/>
        <v>-33.622551111111115</v>
      </c>
      <c r="G4" s="22">
        <f t="shared" si="1"/>
        <v>-36.328756444444444</v>
      </c>
      <c r="H4" s="22">
        <f t="shared" si="1"/>
        <v>-37.722862222222226</v>
      </c>
      <c r="I4" s="22">
        <f t="shared" si="1"/>
        <v>-41.577154666666665</v>
      </c>
      <c r="J4" s="22">
        <f t="shared" si="1"/>
        <v>-45.021416000000002</v>
      </c>
      <c r="K4" s="22">
        <f t="shared" si="1"/>
        <v>-50.433826666666668</v>
      </c>
      <c r="L4" s="22">
        <f t="shared" si="1"/>
        <v>-56.502287111111116</v>
      </c>
      <c r="M4" s="22">
        <f t="shared" si="1"/>
        <v>-63.718834666666666</v>
      </c>
      <c r="N4" s="22">
        <f t="shared" si="1"/>
        <v>-70.525351111111107</v>
      </c>
      <c r="O4" s="22">
        <f t="shared" si="1"/>
        <v>-76.67581777777778</v>
      </c>
      <c r="P4" s="22">
        <f t="shared" si="1"/>
        <v>-88.894744888888894</v>
      </c>
      <c r="Q4" s="22">
        <f t="shared" si="1"/>
        <v>-100.7856471111111</v>
      </c>
      <c r="R4" s="22">
        <f t="shared" ref="R4:R67" si="2">SUM(S4-Q4)/2+Q4</f>
        <v>-104.434924</v>
      </c>
      <c r="S4" s="22">
        <f t="shared" si="1"/>
        <v>-108.08420088888889</v>
      </c>
      <c r="T4" s="22">
        <f t="shared" si="0"/>
        <v>-108.08420088888889</v>
      </c>
      <c r="U4" s="22">
        <f t="shared" ref="U4:AC12" si="3">SUM(U$13-U$3)/9+U3</f>
        <v>-108.08420088888889</v>
      </c>
      <c r="V4" s="22">
        <f t="shared" si="3"/>
        <v>-108.08420088888889</v>
      </c>
      <c r="W4" s="22">
        <f t="shared" si="3"/>
        <v>-108.08420088888889</v>
      </c>
      <c r="X4" s="22">
        <f t="shared" si="3"/>
        <v>-108.08420088888889</v>
      </c>
      <c r="Y4" s="22">
        <f t="shared" si="3"/>
        <v>-108.08420088888889</v>
      </c>
      <c r="Z4" s="22">
        <f t="shared" si="3"/>
        <v>-108.08420088888889</v>
      </c>
      <c r="AA4" s="22">
        <f t="shared" si="3"/>
        <v>-108.08420088888889</v>
      </c>
      <c r="AB4" s="22">
        <f t="shared" si="3"/>
        <v>-108.08420088888889</v>
      </c>
      <c r="AC4" s="23">
        <f t="shared" si="3"/>
        <v>-108.08420088888889</v>
      </c>
    </row>
    <row r="5" spans="1:37">
      <c r="A5" s="2">
        <v>2</v>
      </c>
      <c r="B5" s="21">
        <f t="shared" ref="B5:B12" si="4">SUM(B$13-B$3)/9+B4</f>
        <v>0</v>
      </c>
      <c r="C5" s="22">
        <f t="shared" si="1"/>
        <v>-7.134541333333333</v>
      </c>
      <c r="D5" s="22">
        <f t="shared" si="1"/>
        <v>-14.843126222222221</v>
      </c>
      <c r="E5" s="22">
        <f t="shared" si="1"/>
        <v>-21.813655111111114</v>
      </c>
      <c r="F5" s="22">
        <f t="shared" si="1"/>
        <v>-24.437854222222228</v>
      </c>
      <c r="G5" s="22">
        <f t="shared" si="1"/>
        <v>-28.37415288888889</v>
      </c>
      <c r="H5" s="22">
        <f t="shared" si="1"/>
        <v>-29.686252444444449</v>
      </c>
      <c r="I5" s="22">
        <f t="shared" si="1"/>
        <v>-32.966501333333333</v>
      </c>
      <c r="J5" s="22">
        <f t="shared" si="1"/>
        <v>-34.688631999999998</v>
      </c>
      <c r="K5" s="22">
        <f t="shared" si="1"/>
        <v>-41.823173333333337</v>
      </c>
      <c r="L5" s="22">
        <f t="shared" si="1"/>
        <v>-49.531758222222223</v>
      </c>
      <c r="M5" s="22">
        <f t="shared" si="1"/>
        <v>-57.322349333333335</v>
      </c>
      <c r="N5" s="22">
        <f t="shared" si="1"/>
        <v>-64.292878222222214</v>
      </c>
      <c r="O5" s="22">
        <f t="shared" si="1"/>
        <v>-69.951307555555559</v>
      </c>
      <c r="P5" s="22">
        <f t="shared" si="1"/>
        <v>-82.580265777777782</v>
      </c>
      <c r="Q5" s="22">
        <f t="shared" si="1"/>
        <v>-94.553174222222211</v>
      </c>
      <c r="R5" s="22">
        <f t="shared" si="2"/>
        <v>-98.161447999999993</v>
      </c>
      <c r="S5" s="22">
        <f t="shared" si="1"/>
        <v>-101.76972177777778</v>
      </c>
      <c r="T5" s="22">
        <f t="shared" si="0"/>
        <v>-101.76972177777778</v>
      </c>
      <c r="U5" s="22">
        <f t="shared" si="3"/>
        <v>-101.76972177777778</v>
      </c>
      <c r="V5" s="22">
        <f t="shared" si="3"/>
        <v>-101.76972177777778</v>
      </c>
      <c r="W5" s="22">
        <f t="shared" si="3"/>
        <v>-101.76972177777778</v>
      </c>
      <c r="X5" s="22">
        <f t="shared" si="3"/>
        <v>-101.76972177777778</v>
      </c>
      <c r="Y5" s="22">
        <f t="shared" si="3"/>
        <v>-101.76972177777778</v>
      </c>
      <c r="Z5" s="22">
        <f t="shared" si="3"/>
        <v>-101.76972177777778</v>
      </c>
      <c r="AA5" s="22">
        <f t="shared" si="3"/>
        <v>-101.76972177777778</v>
      </c>
      <c r="AB5" s="22">
        <f t="shared" si="3"/>
        <v>-101.76972177777778</v>
      </c>
      <c r="AC5" s="23">
        <f t="shared" si="3"/>
        <v>-101.76972177777778</v>
      </c>
    </row>
    <row r="6" spans="1:37">
      <c r="A6" s="2">
        <v>3</v>
      </c>
      <c r="B6" s="21">
        <f t="shared" si="4"/>
        <v>0</v>
      </c>
      <c r="C6" s="22">
        <f t="shared" si="1"/>
        <v>-3.69028</v>
      </c>
      <c r="D6" s="22">
        <f t="shared" si="1"/>
        <v>-7.8725973333333323</v>
      </c>
      <c r="E6" s="22">
        <f t="shared" si="1"/>
        <v>-11.316858666666668</v>
      </c>
      <c r="F6" s="22">
        <f t="shared" si="1"/>
        <v>-15.253157333333339</v>
      </c>
      <c r="G6" s="22">
        <f t="shared" si="1"/>
        <v>-20.419549333333336</v>
      </c>
      <c r="H6" s="22">
        <f t="shared" si="1"/>
        <v>-21.649642666666672</v>
      </c>
      <c r="I6" s="22">
        <f t="shared" si="1"/>
        <v>-24.355848000000002</v>
      </c>
      <c r="J6" s="22">
        <f t="shared" si="1"/>
        <v>-24.355847999999998</v>
      </c>
      <c r="K6" s="22">
        <f t="shared" si="1"/>
        <v>-33.212520000000005</v>
      </c>
      <c r="L6" s="22">
        <f t="shared" si="1"/>
        <v>-42.56122933333333</v>
      </c>
      <c r="M6" s="22">
        <f t="shared" si="1"/>
        <v>-50.925864000000004</v>
      </c>
      <c r="N6" s="22">
        <f t="shared" si="1"/>
        <v>-58.060405333333321</v>
      </c>
      <c r="O6" s="22">
        <f t="shared" si="1"/>
        <v>-63.226797333333337</v>
      </c>
      <c r="P6" s="22">
        <f t="shared" si="1"/>
        <v>-76.265786666666671</v>
      </c>
      <c r="Q6" s="22">
        <f t="shared" si="1"/>
        <v>-88.320701333333318</v>
      </c>
      <c r="R6" s="22">
        <f t="shared" si="2"/>
        <v>-91.887971999999991</v>
      </c>
      <c r="S6" s="22">
        <f t="shared" si="1"/>
        <v>-95.455242666666663</v>
      </c>
      <c r="T6" s="22">
        <f t="shared" si="0"/>
        <v>-95.455242666666663</v>
      </c>
      <c r="U6" s="22">
        <f t="shared" si="3"/>
        <v>-95.455242666666663</v>
      </c>
      <c r="V6" s="22">
        <f t="shared" si="3"/>
        <v>-95.455242666666663</v>
      </c>
      <c r="W6" s="22">
        <f t="shared" si="3"/>
        <v>-95.455242666666663</v>
      </c>
      <c r="X6" s="22">
        <f t="shared" si="3"/>
        <v>-95.455242666666663</v>
      </c>
      <c r="Y6" s="22">
        <f t="shared" si="3"/>
        <v>-95.455242666666663</v>
      </c>
      <c r="Z6" s="22">
        <f t="shared" si="3"/>
        <v>-95.455242666666663</v>
      </c>
      <c r="AA6" s="22">
        <f t="shared" si="3"/>
        <v>-95.455242666666663</v>
      </c>
      <c r="AB6" s="22">
        <f t="shared" si="3"/>
        <v>-95.455242666666663</v>
      </c>
      <c r="AC6" s="23">
        <f t="shared" si="3"/>
        <v>-95.455242666666663</v>
      </c>
    </row>
    <row r="7" spans="1:37">
      <c r="A7" s="2">
        <v>4</v>
      </c>
      <c r="B7" s="21">
        <f t="shared" si="4"/>
        <v>0</v>
      </c>
      <c r="C7" s="22">
        <f t="shared" si="1"/>
        <v>-0.24601866666666705</v>
      </c>
      <c r="D7" s="22">
        <f t="shared" si="1"/>
        <v>-0.90206844444444378</v>
      </c>
      <c r="E7" s="22">
        <f t="shared" si="1"/>
        <v>-0.82006222222222291</v>
      </c>
      <c r="F7" s="22">
        <f t="shared" si="1"/>
        <v>-6.068460444444451</v>
      </c>
      <c r="G7" s="22">
        <f t="shared" si="1"/>
        <v>-12.464945777777782</v>
      </c>
      <c r="H7" s="22">
        <f t="shared" si="1"/>
        <v>-13.613032888888895</v>
      </c>
      <c r="I7" s="22">
        <f t="shared" si="1"/>
        <v>-15.745194666666668</v>
      </c>
      <c r="J7" s="22">
        <f t="shared" si="1"/>
        <v>-14.023063999999998</v>
      </c>
      <c r="K7" s="22">
        <f t="shared" si="1"/>
        <v>-24.601866666666673</v>
      </c>
      <c r="L7" s="22">
        <f t="shared" si="1"/>
        <v>-35.590700444444437</v>
      </c>
      <c r="M7" s="22">
        <f t="shared" si="1"/>
        <v>-44.529378666666673</v>
      </c>
      <c r="N7" s="22">
        <f t="shared" si="1"/>
        <v>-51.827932444444428</v>
      </c>
      <c r="O7" s="22">
        <f t="shared" si="1"/>
        <v>-56.502287111111116</v>
      </c>
      <c r="P7" s="22">
        <f t="shared" si="1"/>
        <v>-69.951307555555559</v>
      </c>
      <c r="Q7" s="22">
        <f t="shared" si="1"/>
        <v>-82.088228444444425</v>
      </c>
      <c r="R7" s="22">
        <f t="shared" si="2"/>
        <v>-85.614495999999988</v>
      </c>
      <c r="S7" s="22">
        <f t="shared" si="1"/>
        <v>-89.140763555555552</v>
      </c>
      <c r="T7" s="22">
        <f t="shared" si="0"/>
        <v>-89.140763555555552</v>
      </c>
      <c r="U7" s="22">
        <f t="shared" si="3"/>
        <v>-89.140763555555552</v>
      </c>
      <c r="V7" s="22">
        <f t="shared" si="3"/>
        <v>-89.140763555555552</v>
      </c>
      <c r="W7" s="22">
        <f t="shared" si="3"/>
        <v>-89.140763555555552</v>
      </c>
      <c r="X7" s="22">
        <f t="shared" si="3"/>
        <v>-89.140763555555552</v>
      </c>
      <c r="Y7" s="22">
        <f t="shared" si="3"/>
        <v>-89.140763555555552</v>
      </c>
      <c r="Z7" s="22">
        <f t="shared" si="3"/>
        <v>-89.140763555555552</v>
      </c>
      <c r="AA7" s="22">
        <f t="shared" si="3"/>
        <v>-89.140763555555552</v>
      </c>
      <c r="AB7" s="22">
        <f t="shared" si="3"/>
        <v>-89.140763555555552</v>
      </c>
      <c r="AC7" s="23">
        <f t="shared" si="3"/>
        <v>-89.140763555555552</v>
      </c>
      <c r="AD7" s="40" t="s">
        <v>14</v>
      </c>
      <c r="AE7" s="41"/>
      <c r="AF7" s="41"/>
      <c r="AG7" s="41"/>
      <c r="AH7" s="41"/>
      <c r="AI7" s="41"/>
      <c r="AJ7" s="41"/>
      <c r="AK7" s="41"/>
    </row>
    <row r="8" spans="1:37">
      <c r="A8" s="2">
        <v>5</v>
      </c>
      <c r="B8" s="21">
        <f t="shared" si="4"/>
        <v>0</v>
      </c>
      <c r="C8" s="22">
        <f t="shared" si="1"/>
        <v>3.1982426666666659</v>
      </c>
      <c r="D8" s="22">
        <f t="shared" si="1"/>
        <v>6.0684604444444448</v>
      </c>
      <c r="E8" s="22">
        <f t="shared" si="1"/>
        <v>9.6767342222222226</v>
      </c>
      <c r="F8" s="22">
        <f t="shared" si="1"/>
        <v>3.1162364444444375</v>
      </c>
      <c r="G8" s="22">
        <f t="shared" si="1"/>
        <v>-4.5103422222222269</v>
      </c>
      <c r="H8" s="22">
        <f t="shared" si="1"/>
        <v>-5.5764231111111187</v>
      </c>
      <c r="I8" s="22">
        <f t="shared" si="1"/>
        <v>-7.1345413333333347</v>
      </c>
      <c r="J8" s="22">
        <f t="shared" si="1"/>
        <v>-3.6902799999999978</v>
      </c>
      <c r="K8" s="22">
        <f t="shared" si="1"/>
        <v>-15.99121333333334</v>
      </c>
      <c r="L8" s="22">
        <f t="shared" si="1"/>
        <v>-28.620171555555547</v>
      </c>
      <c r="M8" s="22">
        <f t="shared" si="1"/>
        <v>-38.132893333333342</v>
      </c>
      <c r="N8" s="22">
        <f t="shared" si="1"/>
        <v>-45.595459555555536</v>
      </c>
      <c r="O8" s="22">
        <f t="shared" si="1"/>
        <v>-49.777776888888894</v>
      </c>
      <c r="P8" s="22">
        <f t="shared" si="1"/>
        <v>-63.636828444444447</v>
      </c>
      <c r="Q8" s="22">
        <f t="shared" si="1"/>
        <v>-75.855755555555533</v>
      </c>
      <c r="R8" s="22">
        <f t="shared" si="2"/>
        <v>-79.341019999999986</v>
      </c>
      <c r="S8" s="22">
        <f t="shared" si="1"/>
        <v>-82.82628444444444</v>
      </c>
      <c r="T8" s="22">
        <f t="shared" si="0"/>
        <v>-82.82628444444444</v>
      </c>
      <c r="U8" s="22">
        <f t="shared" si="3"/>
        <v>-82.82628444444444</v>
      </c>
      <c r="V8" s="22">
        <f t="shared" si="3"/>
        <v>-82.82628444444444</v>
      </c>
      <c r="W8" s="22">
        <f t="shared" si="3"/>
        <v>-82.82628444444444</v>
      </c>
      <c r="X8" s="22">
        <f t="shared" si="3"/>
        <v>-82.82628444444444</v>
      </c>
      <c r="Y8" s="22">
        <f t="shared" si="3"/>
        <v>-82.82628444444444</v>
      </c>
      <c r="Z8" s="22">
        <f t="shared" si="3"/>
        <v>-82.82628444444444</v>
      </c>
      <c r="AA8" s="22">
        <f t="shared" si="3"/>
        <v>-82.82628444444444</v>
      </c>
      <c r="AB8" s="22">
        <f t="shared" si="3"/>
        <v>-82.82628444444444</v>
      </c>
      <c r="AC8" s="23">
        <f t="shared" si="3"/>
        <v>-82.82628444444444</v>
      </c>
    </row>
    <row r="9" spans="1:37">
      <c r="A9" s="2">
        <v>6</v>
      </c>
      <c r="B9" s="21">
        <f t="shared" si="4"/>
        <v>0</v>
      </c>
      <c r="C9" s="22">
        <f t="shared" si="1"/>
        <v>6.6425039999999989</v>
      </c>
      <c r="D9" s="22">
        <f t="shared" si="1"/>
        <v>13.038989333333333</v>
      </c>
      <c r="E9" s="22">
        <f t="shared" si="1"/>
        <v>20.173530666666668</v>
      </c>
      <c r="F9" s="22">
        <f t="shared" si="1"/>
        <v>12.300933333333326</v>
      </c>
      <c r="G9" s="22">
        <f t="shared" si="1"/>
        <v>3.4442613333333281</v>
      </c>
      <c r="H9" s="22">
        <f t="shared" si="1"/>
        <v>2.4601866666666581</v>
      </c>
      <c r="I9" s="22">
        <f t="shared" si="1"/>
        <v>1.4761119999999988</v>
      </c>
      <c r="J9" s="22">
        <f t="shared" si="1"/>
        <v>6.6425040000000024</v>
      </c>
      <c r="K9" s="22">
        <f t="shared" si="1"/>
        <v>-7.3805600000000062</v>
      </c>
      <c r="L9" s="22">
        <f t="shared" si="1"/>
        <v>-21.649642666666658</v>
      </c>
      <c r="M9" s="22">
        <f t="shared" si="1"/>
        <v>-31.736408000000008</v>
      </c>
      <c r="N9" s="22">
        <f t="shared" si="1"/>
        <v>-39.362986666666643</v>
      </c>
      <c r="O9" s="22">
        <f t="shared" si="1"/>
        <v>-43.053266666666673</v>
      </c>
      <c r="P9" s="22">
        <f t="shared" si="1"/>
        <v>-57.322349333333335</v>
      </c>
      <c r="Q9" s="22">
        <f t="shared" si="1"/>
        <v>-69.62328266666664</v>
      </c>
      <c r="R9" s="22">
        <f t="shared" si="2"/>
        <v>-73.067543999999984</v>
      </c>
      <c r="S9" s="22">
        <f t="shared" si="1"/>
        <v>-76.511805333333328</v>
      </c>
      <c r="T9" s="22">
        <f t="shared" si="0"/>
        <v>-76.511805333333328</v>
      </c>
      <c r="U9" s="22">
        <f t="shared" si="3"/>
        <v>-76.511805333333328</v>
      </c>
      <c r="V9" s="22">
        <f t="shared" si="3"/>
        <v>-76.511805333333328</v>
      </c>
      <c r="W9" s="22">
        <f t="shared" si="3"/>
        <v>-76.511805333333328</v>
      </c>
      <c r="X9" s="22">
        <f t="shared" si="3"/>
        <v>-76.511805333333328</v>
      </c>
      <c r="Y9" s="22">
        <f t="shared" si="3"/>
        <v>-76.511805333333328</v>
      </c>
      <c r="Z9" s="22">
        <f t="shared" si="3"/>
        <v>-76.511805333333328</v>
      </c>
      <c r="AA9" s="22">
        <f t="shared" si="3"/>
        <v>-76.511805333333328</v>
      </c>
      <c r="AB9" s="22">
        <f t="shared" si="3"/>
        <v>-76.511805333333328</v>
      </c>
      <c r="AC9" s="23">
        <f t="shared" si="3"/>
        <v>-76.511805333333328</v>
      </c>
    </row>
    <row r="10" spans="1:37">
      <c r="A10" s="2">
        <v>7</v>
      </c>
      <c r="B10" s="21">
        <f t="shared" si="4"/>
        <v>0</v>
      </c>
      <c r="C10" s="22">
        <f t="shared" si="1"/>
        <v>10.086765333333332</v>
      </c>
      <c r="D10" s="22">
        <f t="shared" si="1"/>
        <v>20.009518222222223</v>
      </c>
      <c r="E10" s="22">
        <f t="shared" si="1"/>
        <v>30.670327111111114</v>
      </c>
      <c r="F10" s="22">
        <f t="shared" si="1"/>
        <v>21.485630222222213</v>
      </c>
      <c r="G10" s="22">
        <f t="shared" si="1"/>
        <v>11.398864888888884</v>
      </c>
      <c r="H10" s="22">
        <f t="shared" si="1"/>
        <v>10.496796444444435</v>
      </c>
      <c r="I10" s="22">
        <f t="shared" si="1"/>
        <v>10.086765333333332</v>
      </c>
      <c r="J10" s="22">
        <f t="shared" si="1"/>
        <v>16.975288000000003</v>
      </c>
      <c r="K10" s="22">
        <f t="shared" si="1"/>
        <v>1.2300933333333273</v>
      </c>
      <c r="L10" s="22">
        <f t="shared" si="1"/>
        <v>-14.679113777777768</v>
      </c>
      <c r="M10" s="22">
        <f t="shared" si="1"/>
        <v>-25.339922666666673</v>
      </c>
      <c r="N10" s="22">
        <f t="shared" si="1"/>
        <v>-33.13051377777775</v>
      </c>
      <c r="O10" s="22">
        <f t="shared" si="1"/>
        <v>-36.328756444444451</v>
      </c>
      <c r="P10" s="22">
        <f t="shared" si="1"/>
        <v>-51.007870222222223</v>
      </c>
      <c r="Q10" s="22">
        <f t="shared" si="1"/>
        <v>-63.390809777777747</v>
      </c>
      <c r="R10" s="22">
        <f t="shared" si="2"/>
        <v>-66.794067999999982</v>
      </c>
      <c r="S10" s="22">
        <f t="shared" si="1"/>
        <v>-70.197326222222216</v>
      </c>
      <c r="T10" s="22">
        <f t="shared" si="0"/>
        <v>-70.197326222222216</v>
      </c>
      <c r="U10" s="22">
        <f t="shared" si="3"/>
        <v>-70.197326222222216</v>
      </c>
      <c r="V10" s="22">
        <f t="shared" si="3"/>
        <v>-70.197326222222216</v>
      </c>
      <c r="W10" s="22">
        <f t="shared" si="3"/>
        <v>-70.197326222222216</v>
      </c>
      <c r="X10" s="22">
        <f t="shared" si="3"/>
        <v>-70.197326222222216</v>
      </c>
      <c r="Y10" s="22">
        <f t="shared" si="3"/>
        <v>-70.197326222222216</v>
      </c>
      <c r="Z10" s="22">
        <f t="shared" si="3"/>
        <v>-70.197326222222216</v>
      </c>
      <c r="AA10" s="22">
        <f t="shared" si="3"/>
        <v>-70.197326222222216</v>
      </c>
      <c r="AB10" s="22">
        <f t="shared" si="3"/>
        <v>-70.197326222222216</v>
      </c>
      <c r="AC10" s="23">
        <f t="shared" si="3"/>
        <v>-70.197326222222216</v>
      </c>
    </row>
    <row r="11" spans="1:37">
      <c r="A11" s="2">
        <v>8</v>
      </c>
      <c r="B11" s="21">
        <f t="shared" si="4"/>
        <v>0</v>
      </c>
      <c r="C11" s="22">
        <f t="shared" si="1"/>
        <v>13.531026666666666</v>
      </c>
      <c r="D11" s="22">
        <f t="shared" si="1"/>
        <v>26.980047111111112</v>
      </c>
      <c r="E11" s="22">
        <f t="shared" si="1"/>
        <v>41.167123555555563</v>
      </c>
      <c r="F11" s="22">
        <f t="shared" si="1"/>
        <v>30.670327111111099</v>
      </c>
      <c r="G11" s="22">
        <f t="shared" si="1"/>
        <v>19.353468444444438</v>
      </c>
      <c r="H11" s="22">
        <f t="shared" si="1"/>
        <v>18.533406222222212</v>
      </c>
      <c r="I11" s="22">
        <f t="shared" si="1"/>
        <v>18.697418666666664</v>
      </c>
      <c r="J11" s="22">
        <f t="shared" si="1"/>
        <v>27.308072000000003</v>
      </c>
      <c r="K11" s="22">
        <f t="shared" si="1"/>
        <v>9.8407466666666608</v>
      </c>
      <c r="L11" s="22">
        <f t="shared" si="1"/>
        <v>-7.708584888888879</v>
      </c>
      <c r="M11" s="22">
        <f t="shared" si="1"/>
        <v>-18.943437333333339</v>
      </c>
      <c r="N11" s="22">
        <f t="shared" si="1"/>
        <v>-26.898040888888861</v>
      </c>
      <c r="O11" s="22">
        <f t="shared" si="1"/>
        <v>-29.60424622222223</v>
      </c>
      <c r="P11" s="22">
        <f t="shared" si="1"/>
        <v>-44.693391111111112</v>
      </c>
      <c r="Q11" s="22">
        <f t="shared" si="1"/>
        <v>-57.158336888888854</v>
      </c>
      <c r="R11" s="22">
        <f t="shared" si="2"/>
        <v>-60.520591999999979</v>
      </c>
      <c r="S11" s="22">
        <f t="shared" si="1"/>
        <v>-63.882847111111104</v>
      </c>
      <c r="T11" s="22">
        <f t="shared" si="0"/>
        <v>-63.882847111111104</v>
      </c>
      <c r="U11" s="22">
        <f t="shared" si="3"/>
        <v>-63.882847111111104</v>
      </c>
      <c r="V11" s="22">
        <f t="shared" si="3"/>
        <v>-63.882847111111104</v>
      </c>
      <c r="W11" s="22">
        <f t="shared" si="3"/>
        <v>-63.882847111111104</v>
      </c>
      <c r="X11" s="22">
        <f t="shared" si="3"/>
        <v>-63.882847111111104</v>
      </c>
      <c r="Y11" s="22">
        <f t="shared" si="3"/>
        <v>-63.882847111111104</v>
      </c>
      <c r="Z11" s="22">
        <f t="shared" si="3"/>
        <v>-63.882847111111104</v>
      </c>
      <c r="AA11" s="22">
        <f t="shared" si="3"/>
        <v>-63.882847111111104</v>
      </c>
      <c r="AB11" s="22">
        <f t="shared" si="3"/>
        <v>-63.882847111111104</v>
      </c>
      <c r="AC11" s="23">
        <f t="shared" si="3"/>
        <v>-63.882847111111104</v>
      </c>
    </row>
    <row r="12" spans="1:37" ht="15.75" thickBot="1">
      <c r="A12" s="2">
        <v>9</v>
      </c>
      <c r="B12" s="21">
        <f t="shared" si="4"/>
        <v>0</v>
      </c>
      <c r="C12" s="22">
        <f t="shared" si="1"/>
        <v>16.975287999999999</v>
      </c>
      <c r="D12" s="22">
        <f t="shared" si="1"/>
        <v>33.950575999999998</v>
      </c>
      <c r="E12" s="22">
        <f t="shared" si="1"/>
        <v>51.663920000000005</v>
      </c>
      <c r="F12" s="22">
        <f t="shared" si="1"/>
        <v>39.855023999999986</v>
      </c>
      <c r="G12" s="22">
        <f t="shared" si="1"/>
        <v>27.308071999999992</v>
      </c>
      <c r="H12" s="22">
        <f t="shared" si="1"/>
        <v>26.570015999999988</v>
      </c>
      <c r="I12" s="22">
        <f t="shared" si="1"/>
        <v>27.308071999999996</v>
      </c>
      <c r="J12" s="22">
        <f t="shared" si="1"/>
        <v>37.640855999999999</v>
      </c>
      <c r="K12" s="22">
        <f t="shared" si="1"/>
        <v>18.451399999999992</v>
      </c>
      <c r="L12" s="22">
        <f t="shared" si="1"/>
        <v>-0.73805599999998961</v>
      </c>
      <c r="M12" s="22">
        <f t="shared" si="1"/>
        <v>-12.546952000000005</v>
      </c>
      <c r="N12" s="22">
        <f t="shared" si="1"/>
        <v>-20.665567999999972</v>
      </c>
      <c r="O12" s="22">
        <f t="shared" si="1"/>
        <v>-22.879736000000008</v>
      </c>
      <c r="P12" s="22">
        <f t="shared" si="1"/>
        <v>-38.378912</v>
      </c>
      <c r="Q12" s="22">
        <f t="shared" si="1"/>
        <v>-50.925863999999962</v>
      </c>
      <c r="R12" s="22">
        <f t="shared" si="2"/>
        <v>-54.247115999999977</v>
      </c>
      <c r="S12" s="22">
        <f t="shared" si="1"/>
        <v>-57.568367999999992</v>
      </c>
      <c r="T12" s="22">
        <f t="shared" si="0"/>
        <v>-57.568367999999992</v>
      </c>
      <c r="U12" s="22">
        <f t="shared" si="3"/>
        <v>-57.568367999999992</v>
      </c>
      <c r="V12" s="22">
        <f t="shared" si="3"/>
        <v>-57.568367999999992</v>
      </c>
      <c r="W12" s="22">
        <f t="shared" si="3"/>
        <v>-57.568367999999992</v>
      </c>
      <c r="X12" s="22">
        <f t="shared" si="3"/>
        <v>-57.568367999999992</v>
      </c>
      <c r="Y12" s="22">
        <f t="shared" si="3"/>
        <v>-57.568367999999992</v>
      </c>
      <c r="Z12" s="22">
        <f t="shared" si="3"/>
        <v>-57.568367999999992</v>
      </c>
      <c r="AA12" s="22">
        <f t="shared" si="3"/>
        <v>-57.568367999999992</v>
      </c>
      <c r="AB12" s="22">
        <f t="shared" si="3"/>
        <v>-57.568367999999992</v>
      </c>
      <c r="AC12" s="23">
        <f t="shared" si="3"/>
        <v>-57.568367999999992</v>
      </c>
    </row>
    <row r="13" spans="1:37" ht="15.75" thickBot="1">
      <c r="A13" s="2">
        <v>10</v>
      </c>
      <c r="B13" s="13">
        <f ca="1">SUM(Math!B33)</f>
        <v>0</v>
      </c>
      <c r="C13" s="14">
        <f ca="1">SUM(Math!C33)</f>
        <v>16.975287999999999</v>
      </c>
      <c r="D13" s="14">
        <f ca="1">SUM(Math!D33)</f>
        <v>33.950575999999998</v>
      </c>
      <c r="E13" s="14">
        <f ca="1">SUM(Math!E33)</f>
        <v>51.663919999999997</v>
      </c>
      <c r="F13" s="14">
        <f ca="1">SUM(Math!F33)</f>
        <v>39.855024</v>
      </c>
      <c r="G13" s="14">
        <f ca="1">SUM(Math!G33)</f>
        <v>27.308071999999999</v>
      </c>
      <c r="H13" s="14">
        <f ca="1">SUM(Math!H33)</f>
        <v>26.570015999999999</v>
      </c>
      <c r="I13" s="14">
        <f ca="1">SUM(Math!I33)</f>
        <v>27.308071999999999</v>
      </c>
      <c r="J13" s="14">
        <f ca="1">SUM(Math!J33)</f>
        <v>37.640855999999999</v>
      </c>
      <c r="K13" s="14">
        <f ca="1">SUM(Math!K33)</f>
        <v>18.4514</v>
      </c>
      <c r="L13" s="14">
        <f ca="1">SUM(Math!L33)</f>
        <v>-0.73805600000000005</v>
      </c>
      <c r="M13" s="14">
        <f ca="1">SUM(Math!M33)</f>
        <v>-12.546951999999999</v>
      </c>
      <c r="N13" s="14">
        <f ca="1">SUM(Math!N33)</f>
        <v>-20.665568</v>
      </c>
      <c r="O13" s="14">
        <f ca="1">SUM(Math!O33)</f>
        <v>-22.879736000000001</v>
      </c>
      <c r="P13" s="14">
        <f ca="1">SUM(Math!P33)</f>
        <v>-38.378912</v>
      </c>
      <c r="Q13" s="14">
        <f ca="1">SUM(Math!Q33)</f>
        <v>-50.925863999999997</v>
      </c>
      <c r="R13" s="15">
        <f t="shared" si="2"/>
        <v>-54.247115999999998</v>
      </c>
      <c r="S13" s="14">
        <f ca="1">SUM(Math!R33)</f>
        <v>-57.568368</v>
      </c>
      <c r="T13" s="15">
        <f t="shared" si="0"/>
        <v>-57.568368</v>
      </c>
      <c r="U13" s="14">
        <f ca="1">SUM(Math!S33)</f>
        <v>-57.568368</v>
      </c>
      <c r="V13" s="14">
        <f ca="1">SUM(Math!T33)</f>
        <v>-57.568368</v>
      </c>
      <c r="W13" s="14">
        <f ca="1">SUM(Math!U33)</f>
        <v>-57.568368</v>
      </c>
      <c r="X13" s="14">
        <f ca="1">SUM(Math!V33)</f>
        <v>-57.568368</v>
      </c>
      <c r="Y13" s="14">
        <f ca="1">SUM(Math!W33)</f>
        <v>-57.568368</v>
      </c>
      <c r="Z13" s="14">
        <f ca="1">SUM(Math!X33)</f>
        <v>-57.568368</v>
      </c>
      <c r="AA13" s="14">
        <f ca="1">SUM(Math!Y33)</f>
        <v>-57.568368</v>
      </c>
      <c r="AB13" s="14">
        <f ca="1">SUM(Math!Z33)</f>
        <v>-57.568368</v>
      </c>
      <c r="AC13" s="16">
        <f ca="1">SUM(Math!AA33)</f>
        <v>-57.568368</v>
      </c>
    </row>
    <row r="14" spans="1:37">
      <c r="A14" s="2">
        <v>11</v>
      </c>
      <c r="B14" s="21">
        <f>SUM(B$23-B$13)/9+B13</f>
        <v>0</v>
      </c>
      <c r="C14" s="22">
        <f t="shared" ref="C14:S22" si="5">SUM(C$23-C$13)/9+C13</f>
        <v>19.59948711111111</v>
      </c>
      <c r="D14" s="22">
        <f t="shared" si="5"/>
        <v>39.198974222222219</v>
      </c>
      <c r="E14" s="22">
        <f t="shared" si="5"/>
        <v>59.45451111111111</v>
      </c>
      <c r="F14" s="22">
        <f t="shared" si="5"/>
        <v>47.481602666666667</v>
      </c>
      <c r="G14" s="22">
        <f t="shared" si="5"/>
        <v>34.606625777777779</v>
      </c>
      <c r="H14" s="22">
        <f t="shared" si="5"/>
        <v>34.524619555555553</v>
      </c>
      <c r="I14" s="22">
        <f t="shared" si="5"/>
        <v>34.278600888888889</v>
      </c>
      <c r="J14" s="22">
        <f t="shared" si="5"/>
        <v>42.315210666666665</v>
      </c>
      <c r="K14" s="22">
        <f t="shared" si="5"/>
        <v>24.437854222222221</v>
      </c>
      <c r="L14" s="22">
        <f t="shared" si="5"/>
        <v>6.6425039999999989</v>
      </c>
      <c r="M14" s="22">
        <f t="shared" si="5"/>
        <v>-5.7404355555555551</v>
      </c>
      <c r="N14" s="22">
        <f t="shared" si="5"/>
        <v>-13.285008000000001</v>
      </c>
      <c r="O14" s="22">
        <f t="shared" si="5"/>
        <v>-16.237232000000002</v>
      </c>
      <c r="P14" s="22">
        <f t="shared" si="5"/>
        <v>-31.244370666666669</v>
      </c>
      <c r="Q14" s="22">
        <f t="shared" si="5"/>
        <v>-44.693391111111112</v>
      </c>
      <c r="R14" s="22">
        <f t="shared" si="2"/>
        <v>-48.506680444444441</v>
      </c>
      <c r="S14" s="22">
        <f t="shared" si="5"/>
        <v>-52.319969777777779</v>
      </c>
      <c r="T14" s="22">
        <f t="shared" si="0"/>
        <v>-52.319969777777779</v>
      </c>
      <c r="U14" s="22">
        <f t="shared" ref="U14:AC22" si="6">SUM(U$23-U$13)/9+U13</f>
        <v>-52.319969777777779</v>
      </c>
      <c r="V14" s="22">
        <f t="shared" si="6"/>
        <v>-52.319969777777779</v>
      </c>
      <c r="W14" s="22">
        <f t="shared" si="6"/>
        <v>-52.319969777777779</v>
      </c>
      <c r="X14" s="22">
        <f t="shared" si="6"/>
        <v>-52.319969777777779</v>
      </c>
      <c r="Y14" s="22">
        <f t="shared" si="6"/>
        <v>-52.319969777777779</v>
      </c>
      <c r="Z14" s="22">
        <f t="shared" si="6"/>
        <v>-52.319969777777779</v>
      </c>
      <c r="AA14" s="22">
        <f t="shared" si="6"/>
        <v>-52.319969777777779</v>
      </c>
      <c r="AB14" s="22">
        <f t="shared" si="6"/>
        <v>-52.319969777777779</v>
      </c>
      <c r="AC14" s="23">
        <f t="shared" si="6"/>
        <v>-52.319969777777779</v>
      </c>
    </row>
    <row r="15" spans="1:37">
      <c r="A15" s="2">
        <v>12</v>
      </c>
      <c r="B15" s="21">
        <f t="shared" ref="B15:B22" si="7">SUM(B$23-B$13)/9+B14</f>
        <v>0</v>
      </c>
      <c r="C15" s="22">
        <f t="shared" si="5"/>
        <v>22.22368622222222</v>
      </c>
      <c r="D15" s="22">
        <f t="shared" si="5"/>
        <v>44.44737244444444</v>
      </c>
      <c r="E15" s="22">
        <f t="shared" si="5"/>
        <v>67.245102222222215</v>
      </c>
      <c r="F15" s="22">
        <f t="shared" si="5"/>
        <v>55.108181333333334</v>
      </c>
      <c r="G15" s="22">
        <f t="shared" si="5"/>
        <v>41.905179555555556</v>
      </c>
      <c r="H15" s="22">
        <f t="shared" si="5"/>
        <v>42.479223111111111</v>
      </c>
      <c r="I15" s="22">
        <f t="shared" si="5"/>
        <v>41.249129777777782</v>
      </c>
      <c r="J15" s="22">
        <f t="shared" si="5"/>
        <v>46.989565333333331</v>
      </c>
      <c r="K15" s="22">
        <f t="shared" si="5"/>
        <v>30.424308444444442</v>
      </c>
      <c r="L15" s="22">
        <f t="shared" si="5"/>
        <v>14.023063999999998</v>
      </c>
      <c r="M15" s="22">
        <f t="shared" si="5"/>
        <v>1.0660808888888891</v>
      </c>
      <c r="N15" s="22">
        <f t="shared" si="5"/>
        <v>-5.9044480000000021</v>
      </c>
      <c r="O15" s="22">
        <f t="shared" si="5"/>
        <v>-9.5947280000000035</v>
      </c>
      <c r="P15" s="22">
        <f t="shared" si="5"/>
        <v>-24.109829333333337</v>
      </c>
      <c r="Q15" s="22">
        <f t="shared" si="5"/>
        <v>-38.460918222222219</v>
      </c>
      <c r="R15" s="22">
        <f t="shared" si="2"/>
        <v>-42.766244888888892</v>
      </c>
      <c r="S15" s="22">
        <f t="shared" si="5"/>
        <v>-47.071571555555558</v>
      </c>
      <c r="T15" s="22">
        <f t="shared" si="0"/>
        <v>-47.071571555555558</v>
      </c>
      <c r="U15" s="22">
        <f t="shared" si="6"/>
        <v>-47.071571555555558</v>
      </c>
      <c r="V15" s="22">
        <f t="shared" si="6"/>
        <v>-47.071571555555558</v>
      </c>
      <c r="W15" s="22">
        <f t="shared" si="6"/>
        <v>-47.071571555555558</v>
      </c>
      <c r="X15" s="22">
        <f t="shared" si="6"/>
        <v>-47.071571555555558</v>
      </c>
      <c r="Y15" s="22">
        <f t="shared" si="6"/>
        <v>-47.071571555555558</v>
      </c>
      <c r="Z15" s="22">
        <f t="shared" si="6"/>
        <v>-47.071571555555558</v>
      </c>
      <c r="AA15" s="22">
        <f t="shared" si="6"/>
        <v>-47.071571555555558</v>
      </c>
      <c r="AB15" s="22">
        <f t="shared" si="6"/>
        <v>-47.071571555555558</v>
      </c>
      <c r="AC15" s="23">
        <f t="shared" si="6"/>
        <v>-47.071571555555558</v>
      </c>
    </row>
    <row r="16" spans="1:37">
      <c r="A16" s="2">
        <v>13</v>
      </c>
      <c r="B16" s="21">
        <f t="shared" si="7"/>
        <v>0</v>
      </c>
      <c r="C16" s="22">
        <f t="shared" si="5"/>
        <v>24.84788533333333</v>
      </c>
      <c r="D16" s="22">
        <f t="shared" si="5"/>
        <v>49.695770666666661</v>
      </c>
      <c r="E16" s="22">
        <f t="shared" si="5"/>
        <v>75.035693333333327</v>
      </c>
      <c r="F16" s="22">
        <f t="shared" si="5"/>
        <v>62.734760000000001</v>
      </c>
      <c r="G16" s="22">
        <f t="shared" si="5"/>
        <v>49.203733333333332</v>
      </c>
      <c r="H16" s="22">
        <f t="shared" si="5"/>
        <v>50.433826666666668</v>
      </c>
      <c r="I16" s="22">
        <f t="shared" si="5"/>
        <v>48.219658666666675</v>
      </c>
      <c r="J16" s="22">
        <f t="shared" si="5"/>
        <v>51.663919999999997</v>
      </c>
      <c r="K16" s="22">
        <f t="shared" si="5"/>
        <v>36.410762666666663</v>
      </c>
      <c r="L16" s="22">
        <f t="shared" si="5"/>
        <v>21.403623999999997</v>
      </c>
      <c r="M16" s="22">
        <f t="shared" si="5"/>
        <v>7.8725973333333332</v>
      </c>
      <c r="N16" s="22">
        <f t="shared" si="5"/>
        <v>1.476111999999997</v>
      </c>
      <c r="O16" s="22">
        <f t="shared" si="5"/>
        <v>-2.9522240000000037</v>
      </c>
      <c r="P16" s="22">
        <f t="shared" si="5"/>
        <v>-16.975288000000006</v>
      </c>
      <c r="Q16" s="22">
        <f t="shared" si="5"/>
        <v>-32.228445333333326</v>
      </c>
      <c r="R16" s="22">
        <f t="shared" si="2"/>
        <v>-37.025809333333328</v>
      </c>
      <c r="S16" s="22">
        <f t="shared" si="5"/>
        <v>-41.823173333333337</v>
      </c>
      <c r="T16" s="22">
        <f t="shared" si="0"/>
        <v>-41.823173333333337</v>
      </c>
      <c r="U16" s="22">
        <f t="shared" si="6"/>
        <v>-41.823173333333337</v>
      </c>
      <c r="V16" s="22">
        <f t="shared" si="6"/>
        <v>-41.823173333333337</v>
      </c>
      <c r="W16" s="22">
        <f t="shared" si="6"/>
        <v>-41.823173333333337</v>
      </c>
      <c r="X16" s="22">
        <f t="shared" si="6"/>
        <v>-41.823173333333337</v>
      </c>
      <c r="Y16" s="22">
        <f t="shared" si="6"/>
        <v>-41.823173333333337</v>
      </c>
      <c r="Z16" s="22">
        <f t="shared" si="6"/>
        <v>-41.823173333333337</v>
      </c>
      <c r="AA16" s="22">
        <f t="shared" si="6"/>
        <v>-41.823173333333337</v>
      </c>
      <c r="AB16" s="22">
        <f t="shared" si="6"/>
        <v>-41.823173333333337</v>
      </c>
      <c r="AC16" s="23">
        <f t="shared" si="6"/>
        <v>-41.823173333333337</v>
      </c>
    </row>
    <row r="17" spans="1:29">
      <c r="A17" s="2">
        <v>14</v>
      </c>
      <c r="B17" s="21">
        <f t="shared" si="7"/>
        <v>0</v>
      </c>
      <c r="C17" s="22">
        <f t="shared" si="5"/>
        <v>27.472084444444441</v>
      </c>
      <c r="D17" s="22">
        <f t="shared" si="5"/>
        <v>54.944168888888882</v>
      </c>
      <c r="E17" s="22">
        <f t="shared" si="5"/>
        <v>82.82628444444444</v>
      </c>
      <c r="F17" s="22">
        <f t="shared" si="5"/>
        <v>70.361338666666668</v>
      </c>
      <c r="G17" s="22">
        <f t="shared" si="5"/>
        <v>56.502287111111109</v>
      </c>
      <c r="H17" s="22">
        <f t="shared" si="5"/>
        <v>58.388430222222226</v>
      </c>
      <c r="I17" s="22">
        <f t="shared" si="5"/>
        <v>55.190187555555568</v>
      </c>
      <c r="J17" s="22">
        <f t="shared" si="5"/>
        <v>56.338274666666663</v>
      </c>
      <c r="K17" s="22">
        <f t="shared" si="5"/>
        <v>42.397216888888885</v>
      </c>
      <c r="L17" s="22">
        <f t="shared" si="5"/>
        <v>28.784183999999996</v>
      </c>
      <c r="M17" s="22">
        <f t="shared" si="5"/>
        <v>14.679113777777777</v>
      </c>
      <c r="N17" s="22">
        <f t="shared" si="5"/>
        <v>8.8566719999999961</v>
      </c>
      <c r="O17" s="22">
        <f t="shared" si="5"/>
        <v>3.690279999999996</v>
      </c>
      <c r="P17" s="22">
        <f t="shared" si="5"/>
        <v>-9.8407466666666732</v>
      </c>
      <c r="Q17" s="22">
        <f t="shared" si="5"/>
        <v>-25.995972444444437</v>
      </c>
      <c r="R17" s="22">
        <f t="shared" si="2"/>
        <v>-31.285373777777778</v>
      </c>
      <c r="S17" s="22">
        <f t="shared" si="5"/>
        <v>-36.574775111111116</v>
      </c>
      <c r="T17" s="22">
        <f t="shared" si="0"/>
        <v>-36.574775111111116</v>
      </c>
      <c r="U17" s="22">
        <f t="shared" si="6"/>
        <v>-36.574775111111116</v>
      </c>
      <c r="V17" s="22">
        <f t="shared" si="6"/>
        <v>-36.574775111111116</v>
      </c>
      <c r="W17" s="22">
        <f t="shared" si="6"/>
        <v>-36.574775111111116</v>
      </c>
      <c r="X17" s="22">
        <f t="shared" si="6"/>
        <v>-36.574775111111116</v>
      </c>
      <c r="Y17" s="22">
        <f t="shared" si="6"/>
        <v>-36.574775111111116</v>
      </c>
      <c r="Z17" s="22">
        <f t="shared" si="6"/>
        <v>-36.574775111111116</v>
      </c>
      <c r="AA17" s="22">
        <f t="shared" si="6"/>
        <v>-36.574775111111116</v>
      </c>
      <c r="AB17" s="22">
        <f t="shared" si="6"/>
        <v>-36.574775111111116</v>
      </c>
      <c r="AC17" s="23">
        <f t="shared" si="6"/>
        <v>-36.574775111111116</v>
      </c>
    </row>
    <row r="18" spans="1:29">
      <c r="A18" s="2">
        <v>15</v>
      </c>
      <c r="B18" s="21">
        <f t="shared" si="7"/>
        <v>0</v>
      </c>
      <c r="C18" s="22">
        <f t="shared" si="5"/>
        <v>30.096283555555551</v>
      </c>
      <c r="D18" s="22">
        <f t="shared" si="5"/>
        <v>60.192567111111103</v>
      </c>
      <c r="E18" s="22">
        <f t="shared" si="5"/>
        <v>90.616875555555552</v>
      </c>
      <c r="F18" s="22">
        <f t="shared" si="5"/>
        <v>77.987917333333328</v>
      </c>
      <c r="G18" s="22">
        <f t="shared" si="5"/>
        <v>63.800840888888885</v>
      </c>
      <c r="H18" s="22">
        <f t="shared" si="5"/>
        <v>66.343033777777777</v>
      </c>
      <c r="I18" s="22">
        <f t="shared" si="5"/>
        <v>62.160716444444461</v>
      </c>
      <c r="J18" s="22">
        <f t="shared" si="5"/>
        <v>61.012629333333329</v>
      </c>
      <c r="K18" s="22">
        <f t="shared" si="5"/>
        <v>48.383671111111106</v>
      </c>
      <c r="L18" s="22">
        <f t="shared" si="5"/>
        <v>36.164743999999999</v>
      </c>
      <c r="M18" s="22">
        <f t="shared" si="5"/>
        <v>21.48563022222222</v>
      </c>
      <c r="N18" s="22">
        <f t="shared" si="5"/>
        <v>16.237231999999995</v>
      </c>
      <c r="O18" s="22">
        <f t="shared" si="5"/>
        <v>10.332783999999997</v>
      </c>
      <c r="P18" s="22">
        <f t="shared" si="5"/>
        <v>-2.7062053333333402</v>
      </c>
      <c r="Q18" s="22">
        <f t="shared" si="5"/>
        <v>-19.763499555555548</v>
      </c>
      <c r="R18" s="22">
        <f t="shared" si="2"/>
        <v>-25.544938222222221</v>
      </c>
      <c r="S18" s="22">
        <f t="shared" si="5"/>
        <v>-31.326376888888895</v>
      </c>
      <c r="T18" s="22">
        <f t="shared" si="0"/>
        <v>-31.326376888888895</v>
      </c>
      <c r="U18" s="22">
        <f t="shared" si="6"/>
        <v>-31.326376888888895</v>
      </c>
      <c r="V18" s="22">
        <f t="shared" si="6"/>
        <v>-31.326376888888895</v>
      </c>
      <c r="W18" s="22">
        <f t="shared" si="6"/>
        <v>-31.326376888888895</v>
      </c>
      <c r="X18" s="22">
        <f t="shared" si="6"/>
        <v>-31.326376888888895</v>
      </c>
      <c r="Y18" s="22">
        <f t="shared" si="6"/>
        <v>-31.326376888888895</v>
      </c>
      <c r="Z18" s="22">
        <f t="shared" si="6"/>
        <v>-31.326376888888895</v>
      </c>
      <c r="AA18" s="22">
        <f t="shared" si="6"/>
        <v>-31.326376888888895</v>
      </c>
      <c r="AB18" s="22">
        <f t="shared" si="6"/>
        <v>-31.326376888888895</v>
      </c>
      <c r="AC18" s="23">
        <f t="shared" si="6"/>
        <v>-31.326376888888895</v>
      </c>
    </row>
    <row r="19" spans="1:29">
      <c r="A19" s="2">
        <v>16</v>
      </c>
      <c r="B19" s="21">
        <f t="shared" si="7"/>
        <v>0</v>
      </c>
      <c r="C19" s="22">
        <f t="shared" si="5"/>
        <v>32.720482666666662</v>
      </c>
      <c r="D19" s="22">
        <f t="shared" si="5"/>
        <v>65.440965333333324</v>
      </c>
      <c r="E19" s="22">
        <f t="shared" si="5"/>
        <v>98.407466666666664</v>
      </c>
      <c r="F19" s="22">
        <f t="shared" si="5"/>
        <v>85.614495999999988</v>
      </c>
      <c r="G19" s="22">
        <f t="shared" si="5"/>
        <v>71.099394666666669</v>
      </c>
      <c r="H19" s="22">
        <f t="shared" si="5"/>
        <v>74.297637333333327</v>
      </c>
      <c r="I19" s="22">
        <f t="shared" si="5"/>
        <v>69.131245333333354</v>
      </c>
      <c r="J19" s="22">
        <f t="shared" si="5"/>
        <v>65.686983999999995</v>
      </c>
      <c r="K19" s="22">
        <f t="shared" si="5"/>
        <v>54.370125333333327</v>
      </c>
      <c r="L19" s="22">
        <f t="shared" si="5"/>
        <v>43.545304000000002</v>
      </c>
      <c r="M19" s="22">
        <f t="shared" si="5"/>
        <v>28.292146666666664</v>
      </c>
      <c r="N19" s="22">
        <f t="shared" si="5"/>
        <v>23.617791999999994</v>
      </c>
      <c r="O19" s="22">
        <f t="shared" si="5"/>
        <v>16.975287999999995</v>
      </c>
      <c r="P19" s="22">
        <f t="shared" si="5"/>
        <v>4.4283359999999927</v>
      </c>
      <c r="Q19" s="22">
        <f t="shared" si="5"/>
        <v>-13.531026666666659</v>
      </c>
      <c r="R19" s="22">
        <f t="shared" si="2"/>
        <v>-19.804502666666664</v>
      </c>
      <c r="S19" s="22">
        <f t="shared" si="5"/>
        <v>-26.077978666666674</v>
      </c>
      <c r="T19" s="22">
        <f t="shared" si="0"/>
        <v>-26.077978666666674</v>
      </c>
      <c r="U19" s="22">
        <f t="shared" si="6"/>
        <v>-26.077978666666674</v>
      </c>
      <c r="V19" s="22">
        <f t="shared" si="6"/>
        <v>-26.077978666666674</v>
      </c>
      <c r="W19" s="22">
        <f t="shared" si="6"/>
        <v>-26.077978666666674</v>
      </c>
      <c r="X19" s="22">
        <f t="shared" si="6"/>
        <v>-26.077978666666674</v>
      </c>
      <c r="Y19" s="22">
        <f t="shared" si="6"/>
        <v>-26.077978666666674</v>
      </c>
      <c r="Z19" s="22">
        <f t="shared" si="6"/>
        <v>-26.077978666666674</v>
      </c>
      <c r="AA19" s="22">
        <f t="shared" si="6"/>
        <v>-26.077978666666674</v>
      </c>
      <c r="AB19" s="22">
        <f t="shared" si="6"/>
        <v>-26.077978666666674</v>
      </c>
      <c r="AC19" s="23">
        <f t="shared" si="6"/>
        <v>-26.077978666666674</v>
      </c>
    </row>
    <row r="20" spans="1:29">
      <c r="A20" s="2">
        <v>17</v>
      </c>
      <c r="B20" s="21">
        <f t="shared" si="7"/>
        <v>0</v>
      </c>
      <c r="C20" s="22">
        <f t="shared" si="5"/>
        <v>35.344681777777772</v>
      </c>
      <c r="D20" s="22">
        <f t="shared" si="5"/>
        <v>70.689363555555545</v>
      </c>
      <c r="E20" s="22">
        <f t="shared" si="5"/>
        <v>106.19805777777778</v>
      </c>
      <c r="F20" s="22">
        <f t="shared" si="5"/>
        <v>93.241074666666648</v>
      </c>
      <c r="G20" s="22">
        <f t="shared" si="5"/>
        <v>78.397948444444452</v>
      </c>
      <c r="H20" s="22">
        <f t="shared" si="5"/>
        <v>82.252240888888878</v>
      </c>
      <c r="I20" s="22">
        <f t="shared" si="5"/>
        <v>76.101774222222247</v>
      </c>
      <c r="J20" s="22">
        <f t="shared" si="5"/>
        <v>70.361338666666668</v>
      </c>
      <c r="K20" s="22">
        <f t="shared" si="5"/>
        <v>60.356579555555548</v>
      </c>
      <c r="L20" s="22">
        <f t="shared" si="5"/>
        <v>50.925864000000004</v>
      </c>
      <c r="M20" s="22">
        <f t="shared" si="5"/>
        <v>35.098663111111108</v>
      </c>
      <c r="N20" s="22">
        <f t="shared" si="5"/>
        <v>30.998351999999993</v>
      </c>
      <c r="O20" s="22">
        <f t="shared" si="5"/>
        <v>23.617791999999994</v>
      </c>
      <c r="P20" s="22">
        <f t="shared" si="5"/>
        <v>11.562877333333326</v>
      </c>
      <c r="Q20" s="22">
        <f t="shared" si="5"/>
        <v>-7.2985537777777694</v>
      </c>
      <c r="R20" s="22">
        <f t="shared" si="2"/>
        <v>-14.064067111111111</v>
      </c>
      <c r="S20" s="22">
        <f t="shared" si="5"/>
        <v>-20.829580444444453</v>
      </c>
      <c r="T20" s="22">
        <f t="shared" si="0"/>
        <v>-20.829580444444453</v>
      </c>
      <c r="U20" s="22">
        <f t="shared" si="6"/>
        <v>-20.829580444444453</v>
      </c>
      <c r="V20" s="22">
        <f t="shared" si="6"/>
        <v>-20.829580444444453</v>
      </c>
      <c r="W20" s="22">
        <f t="shared" si="6"/>
        <v>-20.829580444444453</v>
      </c>
      <c r="X20" s="22">
        <f t="shared" si="6"/>
        <v>-20.829580444444453</v>
      </c>
      <c r="Y20" s="22">
        <f t="shared" si="6"/>
        <v>-20.829580444444453</v>
      </c>
      <c r="Z20" s="22">
        <f t="shared" si="6"/>
        <v>-20.829580444444453</v>
      </c>
      <c r="AA20" s="22">
        <f t="shared" si="6"/>
        <v>-20.829580444444453</v>
      </c>
      <c r="AB20" s="22">
        <f t="shared" si="6"/>
        <v>-20.829580444444453</v>
      </c>
      <c r="AC20" s="23">
        <f t="shared" si="6"/>
        <v>-20.829580444444453</v>
      </c>
    </row>
    <row r="21" spans="1:29">
      <c r="A21" s="2">
        <v>18</v>
      </c>
      <c r="B21" s="21">
        <f t="shared" si="7"/>
        <v>0</v>
      </c>
      <c r="C21" s="22">
        <f t="shared" si="5"/>
        <v>37.968880888888883</v>
      </c>
      <c r="D21" s="22">
        <f t="shared" si="5"/>
        <v>75.937761777777766</v>
      </c>
      <c r="E21" s="22">
        <f t="shared" si="5"/>
        <v>113.98864888888889</v>
      </c>
      <c r="F21" s="22">
        <f t="shared" si="5"/>
        <v>100.86765333333331</v>
      </c>
      <c r="G21" s="22">
        <f t="shared" si="5"/>
        <v>85.696502222222236</v>
      </c>
      <c r="H21" s="22">
        <f t="shared" si="5"/>
        <v>90.206844444444428</v>
      </c>
      <c r="I21" s="22">
        <f t="shared" si="5"/>
        <v>83.07230311111114</v>
      </c>
      <c r="J21" s="22">
        <f t="shared" si="5"/>
        <v>75.035693333333342</v>
      </c>
      <c r="K21" s="22">
        <f t="shared" si="5"/>
        <v>66.343033777777777</v>
      </c>
      <c r="L21" s="22">
        <f t="shared" si="5"/>
        <v>58.306424000000007</v>
      </c>
      <c r="M21" s="22">
        <f t="shared" si="5"/>
        <v>41.905179555555549</v>
      </c>
      <c r="N21" s="22">
        <f t="shared" si="5"/>
        <v>38.378911999999993</v>
      </c>
      <c r="O21" s="22">
        <f t="shared" si="5"/>
        <v>30.260295999999993</v>
      </c>
      <c r="P21" s="22">
        <f t="shared" si="5"/>
        <v>18.697418666666657</v>
      </c>
      <c r="Q21" s="22">
        <f t="shared" si="5"/>
        <v>-1.0660808888888802</v>
      </c>
      <c r="R21" s="22">
        <f t="shared" si="2"/>
        <v>-8.3236315555555542</v>
      </c>
      <c r="S21" s="22">
        <f t="shared" si="5"/>
        <v>-15.58118222222223</v>
      </c>
      <c r="T21" s="22">
        <f t="shared" si="0"/>
        <v>-15.58118222222223</v>
      </c>
      <c r="U21" s="22">
        <f t="shared" si="6"/>
        <v>-15.58118222222223</v>
      </c>
      <c r="V21" s="22">
        <f t="shared" si="6"/>
        <v>-15.58118222222223</v>
      </c>
      <c r="W21" s="22">
        <f t="shared" si="6"/>
        <v>-15.58118222222223</v>
      </c>
      <c r="X21" s="22">
        <f t="shared" si="6"/>
        <v>-15.58118222222223</v>
      </c>
      <c r="Y21" s="22">
        <f t="shared" si="6"/>
        <v>-15.58118222222223</v>
      </c>
      <c r="Z21" s="22">
        <f t="shared" si="6"/>
        <v>-15.58118222222223</v>
      </c>
      <c r="AA21" s="22">
        <f t="shared" si="6"/>
        <v>-15.58118222222223</v>
      </c>
      <c r="AB21" s="22">
        <f t="shared" si="6"/>
        <v>-15.58118222222223</v>
      </c>
      <c r="AC21" s="23">
        <f t="shared" si="6"/>
        <v>-15.58118222222223</v>
      </c>
    </row>
    <row r="22" spans="1:29" ht="15.75" thickBot="1">
      <c r="A22" s="2">
        <v>19</v>
      </c>
      <c r="B22" s="21">
        <f t="shared" si="7"/>
        <v>0</v>
      </c>
      <c r="C22" s="22">
        <f t="shared" si="5"/>
        <v>40.593079999999993</v>
      </c>
      <c r="D22" s="22">
        <f t="shared" si="5"/>
        <v>81.186159999999987</v>
      </c>
      <c r="E22" s="22">
        <f t="shared" si="5"/>
        <v>121.77924</v>
      </c>
      <c r="F22" s="22">
        <f t="shared" si="5"/>
        <v>108.49423199999997</v>
      </c>
      <c r="G22" s="22">
        <f t="shared" si="5"/>
        <v>92.995056000000019</v>
      </c>
      <c r="H22" s="22">
        <f t="shared" si="5"/>
        <v>98.161447999999979</v>
      </c>
      <c r="I22" s="22">
        <f t="shared" si="5"/>
        <v>90.042832000000033</v>
      </c>
      <c r="J22" s="22">
        <f t="shared" si="5"/>
        <v>79.710048000000015</v>
      </c>
      <c r="K22" s="22">
        <f t="shared" si="5"/>
        <v>72.329487999999998</v>
      </c>
      <c r="L22" s="22">
        <f t="shared" si="5"/>
        <v>65.68698400000001</v>
      </c>
      <c r="M22" s="22">
        <f t="shared" si="5"/>
        <v>48.711695999999989</v>
      </c>
      <c r="N22" s="22">
        <f t="shared" si="5"/>
        <v>45.759471999999988</v>
      </c>
      <c r="O22" s="22">
        <f t="shared" si="5"/>
        <v>36.902799999999992</v>
      </c>
      <c r="P22" s="22">
        <f t="shared" si="5"/>
        <v>25.831959999999988</v>
      </c>
      <c r="Q22" s="22">
        <f t="shared" si="5"/>
        <v>5.166392000000009</v>
      </c>
      <c r="R22" s="22">
        <f t="shared" si="2"/>
        <v>-2.5831959999999992</v>
      </c>
      <c r="S22" s="22">
        <f t="shared" si="5"/>
        <v>-10.332784000000007</v>
      </c>
      <c r="T22" s="22">
        <f t="shared" si="0"/>
        <v>-10.332784000000007</v>
      </c>
      <c r="U22" s="22">
        <f t="shared" si="6"/>
        <v>-10.332784000000007</v>
      </c>
      <c r="V22" s="22">
        <f t="shared" si="6"/>
        <v>-10.332784000000007</v>
      </c>
      <c r="W22" s="22">
        <f t="shared" si="6"/>
        <v>-10.332784000000007</v>
      </c>
      <c r="X22" s="22">
        <f t="shared" si="6"/>
        <v>-10.332784000000007</v>
      </c>
      <c r="Y22" s="22">
        <f t="shared" si="6"/>
        <v>-10.332784000000007</v>
      </c>
      <c r="Z22" s="22">
        <f t="shared" si="6"/>
        <v>-10.332784000000007</v>
      </c>
      <c r="AA22" s="22">
        <f t="shared" si="6"/>
        <v>-10.332784000000007</v>
      </c>
      <c r="AB22" s="22">
        <f t="shared" si="6"/>
        <v>-10.332784000000007</v>
      </c>
      <c r="AC22" s="23">
        <f t="shared" si="6"/>
        <v>-10.332784000000007</v>
      </c>
    </row>
    <row r="23" spans="1:29" ht="15.75" thickBot="1">
      <c r="A23" s="2">
        <v>20</v>
      </c>
      <c r="B23" s="13">
        <f ca="1">SUM(Math!B34)</f>
        <v>0</v>
      </c>
      <c r="C23" s="14">
        <f ca="1">SUM(Math!C34)</f>
        <v>40.59308</v>
      </c>
      <c r="D23" s="14">
        <f ca="1">SUM(Math!D34)</f>
        <v>81.186160000000001</v>
      </c>
      <c r="E23" s="14">
        <f ca="1">SUM(Math!E34)</f>
        <v>121.77924</v>
      </c>
      <c r="F23" s="14">
        <f ca="1">SUM(Math!F34)</f>
        <v>108.494232</v>
      </c>
      <c r="G23" s="14">
        <f ca="1">SUM(Math!G34)</f>
        <v>92.995056000000005</v>
      </c>
      <c r="H23" s="14">
        <f ca="1">SUM(Math!H34)</f>
        <v>98.161447999999993</v>
      </c>
      <c r="I23" s="14">
        <f ca="1">SUM(Math!I34)</f>
        <v>90.042832000000004</v>
      </c>
      <c r="J23" s="14">
        <f ca="1">SUM(Math!J34)</f>
        <v>79.710048</v>
      </c>
      <c r="K23" s="14">
        <f ca="1">SUM(Math!K34)</f>
        <v>72.329487999999998</v>
      </c>
      <c r="L23" s="14">
        <f ca="1">SUM(Math!L34)</f>
        <v>65.686983999999995</v>
      </c>
      <c r="M23" s="14">
        <f ca="1">SUM(Math!M34)</f>
        <v>48.711696000000003</v>
      </c>
      <c r="N23" s="14">
        <f ca="1">SUM(Math!N34)</f>
        <v>45.759472000000002</v>
      </c>
      <c r="O23" s="14">
        <f ca="1">SUM(Math!O34)</f>
        <v>36.902799999999999</v>
      </c>
      <c r="P23" s="14">
        <f ca="1">SUM(Math!P34)</f>
        <v>25.831959999999999</v>
      </c>
      <c r="Q23" s="14">
        <f ca="1">SUM(Math!Q34)</f>
        <v>5.1663920000000001</v>
      </c>
      <c r="R23" s="15">
        <f t="shared" si="2"/>
        <v>-2.583196</v>
      </c>
      <c r="S23" s="14">
        <f ca="1">SUM(Math!R34)</f>
        <v>-10.332784</v>
      </c>
      <c r="T23" s="15">
        <f t="shared" si="0"/>
        <v>-10.332784</v>
      </c>
      <c r="U23" s="14">
        <f ca="1">SUM(Math!S34)</f>
        <v>-10.332784</v>
      </c>
      <c r="V23" s="14">
        <f ca="1">SUM(Math!T34)</f>
        <v>-10.332784</v>
      </c>
      <c r="W23" s="14">
        <f ca="1">SUM(Math!U34)</f>
        <v>-10.332784</v>
      </c>
      <c r="X23" s="14">
        <f ca="1">SUM(Math!V34)</f>
        <v>-10.332784</v>
      </c>
      <c r="Y23" s="14">
        <f ca="1">SUM(Math!W34)</f>
        <v>-10.332784</v>
      </c>
      <c r="Z23" s="14">
        <f ca="1">SUM(Math!X34)</f>
        <v>-10.332784</v>
      </c>
      <c r="AA23" s="14">
        <f ca="1">SUM(Math!Y34)</f>
        <v>-10.332784</v>
      </c>
      <c r="AB23" s="14">
        <f ca="1">SUM(Math!Z34)</f>
        <v>-10.332784</v>
      </c>
      <c r="AC23" s="16">
        <f ca="1">SUM(Math!AA34)</f>
        <v>-10.332784</v>
      </c>
    </row>
    <row r="24" spans="1:29">
      <c r="A24" s="2">
        <v>21</v>
      </c>
      <c r="B24" s="21">
        <f>SUM(B$33-B$23)/9+B23</f>
        <v>0</v>
      </c>
      <c r="C24" s="22">
        <f t="shared" ref="C24:S32" si="8">SUM(C$33-C$23)/9+C23</f>
        <v>43.135272888888892</v>
      </c>
      <c r="D24" s="22">
        <f t="shared" si="8"/>
        <v>86.18853955555555</v>
      </c>
      <c r="E24" s="22">
        <f t="shared" si="8"/>
        <v>129.32381244444446</v>
      </c>
      <c r="F24" s="22">
        <f t="shared" si="8"/>
        <v>117.92494755555555</v>
      </c>
      <c r="G24" s="22">
        <f t="shared" si="8"/>
        <v>102.67179022222223</v>
      </c>
      <c r="H24" s="22">
        <f t="shared" si="8"/>
        <v>105.13197688888889</v>
      </c>
      <c r="I24" s="22">
        <f t="shared" si="8"/>
        <v>97.095367111111116</v>
      </c>
      <c r="J24" s="22">
        <f t="shared" si="8"/>
        <v>88.320701333333332</v>
      </c>
      <c r="K24" s="22">
        <f t="shared" si="8"/>
        <v>82.744278222222221</v>
      </c>
      <c r="L24" s="22">
        <f t="shared" si="8"/>
        <v>77.82390488888889</v>
      </c>
      <c r="M24" s="22">
        <f t="shared" si="8"/>
        <v>61.750685333333337</v>
      </c>
      <c r="N24" s="22">
        <f t="shared" si="8"/>
        <v>60.684604444444446</v>
      </c>
      <c r="O24" s="22">
        <f t="shared" si="8"/>
        <v>52.730000888888888</v>
      </c>
      <c r="P24" s="22">
        <f t="shared" si="8"/>
        <v>41.41314222222222</v>
      </c>
      <c r="Q24" s="22">
        <f t="shared" si="8"/>
        <v>20.747574222222219</v>
      </c>
      <c r="R24" s="22">
        <f t="shared" si="2"/>
        <v>12.874976888888888</v>
      </c>
      <c r="S24" s="22">
        <f t="shared" si="8"/>
        <v>5.0023795555555548</v>
      </c>
      <c r="T24" s="22">
        <f t="shared" si="0"/>
        <v>5.0023795555555548</v>
      </c>
      <c r="U24" s="22">
        <f t="shared" ref="U24:AC32" si="9">SUM(U$33-U$23)/9+U23</f>
        <v>5.0023795555555548</v>
      </c>
      <c r="V24" s="22">
        <f t="shared" si="9"/>
        <v>5.0023795555555548</v>
      </c>
      <c r="W24" s="22">
        <f t="shared" si="9"/>
        <v>5.0023795555555548</v>
      </c>
      <c r="X24" s="22">
        <f t="shared" si="9"/>
        <v>5.0023795555555548</v>
      </c>
      <c r="Y24" s="22">
        <f t="shared" si="9"/>
        <v>5.0023795555555548</v>
      </c>
      <c r="Z24" s="22">
        <f t="shared" si="9"/>
        <v>5.0023795555555548</v>
      </c>
      <c r="AA24" s="22">
        <f t="shared" si="9"/>
        <v>5.0023795555555548</v>
      </c>
      <c r="AB24" s="22">
        <f t="shared" si="9"/>
        <v>5.0023795555555548</v>
      </c>
      <c r="AC24" s="23">
        <f t="shared" si="9"/>
        <v>5.0023795555555548</v>
      </c>
    </row>
    <row r="25" spans="1:29">
      <c r="A25" s="2">
        <v>22</v>
      </c>
      <c r="B25" s="21">
        <f t="shared" ref="B25:B32" si="10">SUM(B$33-B$23)/9+B24</f>
        <v>0</v>
      </c>
      <c r="C25" s="22">
        <f t="shared" si="8"/>
        <v>45.677465777777783</v>
      </c>
      <c r="D25" s="22">
        <f t="shared" si="8"/>
        <v>91.1909191111111</v>
      </c>
      <c r="E25" s="22">
        <f t="shared" si="8"/>
        <v>136.8683848888889</v>
      </c>
      <c r="F25" s="22">
        <f t="shared" si="8"/>
        <v>127.35566311111111</v>
      </c>
      <c r="G25" s="22">
        <f t="shared" si="8"/>
        <v>112.34852444444445</v>
      </c>
      <c r="H25" s="22">
        <f t="shared" si="8"/>
        <v>112.10250577777778</v>
      </c>
      <c r="I25" s="22">
        <f t="shared" si="8"/>
        <v>104.14790222222223</v>
      </c>
      <c r="J25" s="22">
        <f t="shared" si="8"/>
        <v>96.931354666666664</v>
      </c>
      <c r="K25" s="22">
        <f t="shared" si="8"/>
        <v>93.159068444444443</v>
      </c>
      <c r="L25" s="22">
        <f t="shared" si="8"/>
        <v>89.960825777777785</v>
      </c>
      <c r="M25" s="22">
        <f t="shared" si="8"/>
        <v>74.78967466666667</v>
      </c>
      <c r="N25" s="22">
        <f t="shared" si="8"/>
        <v>75.609736888888889</v>
      </c>
      <c r="O25" s="22">
        <f t="shared" si="8"/>
        <v>68.557201777777777</v>
      </c>
      <c r="P25" s="22">
        <f t="shared" si="8"/>
        <v>56.994324444444445</v>
      </c>
      <c r="Q25" s="22">
        <f t="shared" si="8"/>
        <v>36.328756444444437</v>
      </c>
      <c r="R25" s="22">
        <f t="shared" si="2"/>
        <v>28.333149777777773</v>
      </c>
      <c r="S25" s="22">
        <f t="shared" si="8"/>
        <v>20.33754311111111</v>
      </c>
      <c r="T25" s="22">
        <f t="shared" si="0"/>
        <v>20.33754311111111</v>
      </c>
      <c r="U25" s="22">
        <f t="shared" si="9"/>
        <v>20.33754311111111</v>
      </c>
      <c r="V25" s="22">
        <f t="shared" si="9"/>
        <v>20.33754311111111</v>
      </c>
      <c r="W25" s="22">
        <f t="shared" si="9"/>
        <v>20.33754311111111</v>
      </c>
      <c r="X25" s="22">
        <f t="shared" si="9"/>
        <v>20.33754311111111</v>
      </c>
      <c r="Y25" s="22">
        <f t="shared" si="9"/>
        <v>20.33754311111111</v>
      </c>
      <c r="Z25" s="22">
        <f t="shared" si="9"/>
        <v>20.33754311111111</v>
      </c>
      <c r="AA25" s="22">
        <f t="shared" si="9"/>
        <v>20.33754311111111</v>
      </c>
      <c r="AB25" s="22">
        <f t="shared" si="9"/>
        <v>20.33754311111111</v>
      </c>
      <c r="AC25" s="23">
        <f t="shared" si="9"/>
        <v>20.33754311111111</v>
      </c>
    </row>
    <row r="26" spans="1:29">
      <c r="A26" s="2">
        <v>23</v>
      </c>
      <c r="B26" s="21">
        <f t="shared" si="10"/>
        <v>0</v>
      </c>
      <c r="C26" s="22">
        <f t="shared" si="8"/>
        <v>48.219658666666675</v>
      </c>
      <c r="D26" s="22">
        <f t="shared" si="8"/>
        <v>96.193298666666649</v>
      </c>
      <c r="E26" s="22">
        <f t="shared" si="8"/>
        <v>144.41295733333334</v>
      </c>
      <c r="F26" s="22">
        <f t="shared" si="8"/>
        <v>136.78637866666668</v>
      </c>
      <c r="G26" s="22">
        <f t="shared" si="8"/>
        <v>122.02525866666667</v>
      </c>
      <c r="H26" s="22">
        <f t="shared" si="8"/>
        <v>119.07303466666667</v>
      </c>
      <c r="I26" s="22">
        <f t="shared" si="8"/>
        <v>111.20043733333334</v>
      </c>
      <c r="J26" s="22">
        <f t="shared" si="8"/>
        <v>105.542008</v>
      </c>
      <c r="K26" s="22">
        <f t="shared" si="8"/>
        <v>103.57385866666667</v>
      </c>
      <c r="L26" s="22">
        <f t="shared" si="8"/>
        <v>102.09774666666668</v>
      </c>
      <c r="M26" s="22">
        <f t="shared" si="8"/>
        <v>87.828664000000003</v>
      </c>
      <c r="N26" s="22">
        <f t="shared" si="8"/>
        <v>90.534869333333333</v>
      </c>
      <c r="O26" s="22">
        <f t="shared" si="8"/>
        <v>84.384402666666674</v>
      </c>
      <c r="P26" s="22">
        <f t="shared" si="8"/>
        <v>72.575506666666669</v>
      </c>
      <c r="Q26" s="22">
        <f t="shared" si="8"/>
        <v>51.909938666666662</v>
      </c>
      <c r="R26" s="22">
        <f t="shared" si="2"/>
        <v>43.791322666666659</v>
      </c>
      <c r="S26" s="22">
        <f t="shared" si="8"/>
        <v>35.672706666666663</v>
      </c>
      <c r="T26" s="22">
        <f t="shared" si="0"/>
        <v>35.672706666666663</v>
      </c>
      <c r="U26" s="22">
        <f t="shared" si="9"/>
        <v>35.672706666666663</v>
      </c>
      <c r="V26" s="22">
        <f t="shared" si="9"/>
        <v>35.672706666666663</v>
      </c>
      <c r="W26" s="22">
        <f t="shared" si="9"/>
        <v>35.672706666666663</v>
      </c>
      <c r="X26" s="22">
        <f t="shared" si="9"/>
        <v>35.672706666666663</v>
      </c>
      <c r="Y26" s="22">
        <f t="shared" si="9"/>
        <v>35.672706666666663</v>
      </c>
      <c r="Z26" s="22">
        <f t="shared" si="9"/>
        <v>35.672706666666663</v>
      </c>
      <c r="AA26" s="22">
        <f t="shared" si="9"/>
        <v>35.672706666666663</v>
      </c>
      <c r="AB26" s="22">
        <f t="shared" si="9"/>
        <v>35.672706666666663</v>
      </c>
      <c r="AC26" s="23">
        <f t="shared" si="9"/>
        <v>35.672706666666663</v>
      </c>
    </row>
    <row r="27" spans="1:29">
      <c r="A27" s="2">
        <v>24</v>
      </c>
      <c r="B27" s="21">
        <f t="shared" si="10"/>
        <v>0</v>
      </c>
      <c r="C27" s="22">
        <f t="shared" si="8"/>
        <v>50.761851555555566</v>
      </c>
      <c r="D27" s="22">
        <f t="shared" si="8"/>
        <v>101.1956782222222</v>
      </c>
      <c r="E27" s="22">
        <f t="shared" si="8"/>
        <v>151.95752977777778</v>
      </c>
      <c r="F27" s="22">
        <f t="shared" si="8"/>
        <v>146.21709422222224</v>
      </c>
      <c r="G27" s="22">
        <f t="shared" si="8"/>
        <v>131.7019928888889</v>
      </c>
      <c r="H27" s="22">
        <f t="shared" si="8"/>
        <v>126.04356355555556</v>
      </c>
      <c r="I27" s="22">
        <f t="shared" si="8"/>
        <v>118.25297244444445</v>
      </c>
      <c r="J27" s="22">
        <f t="shared" si="8"/>
        <v>114.15266133333333</v>
      </c>
      <c r="K27" s="22">
        <f t="shared" si="8"/>
        <v>113.98864888888889</v>
      </c>
      <c r="L27" s="22">
        <f t="shared" si="8"/>
        <v>114.23466755555557</v>
      </c>
      <c r="M27" s="22">
        <f t="shared" si="8"/>
        <v>100.86765333333334</v>
      </c>
      <c r="N27" s="22">
        <f t="shared" si="8"/>
        <v>105.46000177777778</v>
      </c>
      <c r="O27" s="22">
        <f t="shared" si="8"/>
        <v>100.21160355555557</v>
      </c>
      <c r="P27" s="22">
        <f t="shared" si="8"/>
        <v>88.156688888888894</v>
      </c>
      <c r="Q27" s="22">
        <f t="shared" si="8"/>
        <v>67.491120888888886</v>
      </c>
      <c r="R27" s="22">
        <f t="shared" si="2"/>
        <v>59.249495555555555</v>
      </c>
      <c r="S27" s="22">
        <f t="shared" si="8"/>
        <v>51.007870222222216</v>
      </c>
      <c r="T27" s="22">
        <f t="shared" si="0"/>
        <v>51.007870222222216</v>
      </c>
      <c r="U27" s="22">
        <f t="shared" si="9"/>
        <v>51.007870222222216</v>
      </c>
      <c r="V27" s="22">
        <f t="shared" si="9"/>
        <v>51.007870222222216</v>
      </c>
      <c r="W27" s="22">
        <f t="shared" si="9"/>
        <v>51.007870222222216</v>
      </c>
      <c r="X27" s="22">
        <f t="shared" si="9"/>
        <v>51.007870222222216</v>
      </c>
      <c r="Y27" s="22">
        <f t="shared" si="9"/>
        <v>51.007870222222216</v>
      </c>
      <c r="Z27" s="22">
        <f t="shared" si="9"/>
        <v>51.007870222222216</v>
      </c>
      <c r="AA27" s="22">
        <f t="shared" si="9"/>
        <v>51.007870222222216</v>
      </c>
      <c r="AB27" s="22">
        <f t="shared" si="9"/>
        <v>51.007870222222216</v>
      </c>
      <c r="AC27" s="23">
        <f t="shared" si="9"/>
        <v>51.007870222222216</v>
      </c>
    </row>
    <row r="28" spans="1:29">
      <c r="A28" s="2">
        <v>25</v>
      </c>
      <c r="B28" s="21">
        <f t="shared" si="10"/>
        <v>0</v>
      </c>
      <c r="C28" s="22">
        <f t="shared" si="8"/>
        <v>53.304044444444457</v>
      </c>
      <c r="D28" s="22">
        <f t="shared" si="8"/>
        <v>106.19805777777775</v>
      </c>
      <c r="E28" s="22">
        <f t="shared" si="8"/>
        <v>159.50210222222222</v>
      </c>
      <c r="F28" s="22">
        <f t="shared" si="8"/>
        <v>155.64780977777781</v>
      </c>
      <c r="G28" s="22">
        <f t="shared" si="8"/>
        <v>141.37872711111112</v>
      </c>
      <c r="H28" s="22">
        <f t="shared" si="8"/>
        <v>133.01409244444446</v>
      </c>
      <c r="I28" s="22">
        <f t="shared" si="8"/>
        <v>125.30550755555556</v>
      </c>
      <c r="J28" s="22">
        <f t="shared" si="8"/>
        <v>122.76331466666666</v>
      </c>
      <c r="K28" s="22">
        <f t="shared" si="8"/>
        <v>124.40343911111111</v>
      </c>
      <c r="L28" s="22">
        <f t="shared" si="8"/>
        <v>126.37158844444447</v>
      </c>
      <c r="M28" s="22">
        <f t="shared" si="8"/>
        <v>113.90664266666667</v>
      </c>
      <c r="N28" s="22">
        <f t="shared" si="8"/>
        <v>120.38513422222222</v>
      </c>
      <c r="O28" s="22">
        <f t="shared" si="8"/>
        <v>116.03880444444447</v>
      </c>
      <c r="P28" s="22">
        <f t="shared" si="8"/>
        <v>103.73787111111112</v>
      </c>
      <c r="Q28" s="22">
        <f t="shared" si="8"/>
        <v>83.072303111111111</v>
      </c>
      <c r="R28" s="22">
        <f t="shared" si="2"/>
        <v>74.707668444444437</v>
      </c>
      <c r="S28" s="22">
        <f t="shared" si="8"/>
        <v>66.343033777777777</v>
      </c>
      <c r="T28" s="22">
        <f t="shared" si="0"/>
        <v>66.343033777777777</v>
      </c>
      <c r="U28" s="22">
        <f t="shared" si="9"/>
        <v>66.343033777777777</v>
      </c>
      <c r="V28" s="22">
        <f t="shared" si="9"/>
        <v>66.343033777777777</v>
      </c>
      <c r="W28" s="22">
        <f t="shared" si="9"/>
        <v>66.343033777777777</v>
      </c>
      <c r="X28" s="22">
        <f t="shared" si="9"/>
        <v>66.343033777777777</v>
      </c>
      <c r="Y28" s="22">
        <f t="shared" si="9"/>
        <v>66.343033777777777</v>
      </c>
      <c r="Z28" s="22">
        <f t="shared" si="9"/>
        <v>66.343033777777777</v>
      </c>
      <c r="AA28" s="22">
        <f t="shared" si="9"/>
        <v>66.343033777777777</v>
      </c>
      <c r="AB28" s="22">
        <f t="shared" si="9"/>
        <v>66.343033777777777</v>
      </c>
      <c r="AC28" s="23">
        <f t="shared" si="9"/>
        <v>66.343033777777777</v>
      </c>
    </row>
    <row r="29" spans="1:29">
      <c r="A29" s="2">
        <v>26</v>
      </c>
      <c r="B29" s="21">
        <f t="shared" si="10"/>
        <v>0</v>
      </c>
      <c r="C29" s="22">
        <f t="shared" si="8"/>
        <v>55.846237333333349</v>
      </c>
      <c r="D29" s="22">
        <f t="shared" si="8"/>
        <v>111.2004373333333</v>
      </c>
      <c r="E29" s="22">
        <f t="shared" si="8"/>
        <v>167.04667466666666</v>
      </c>
      <c r="F29" s="22">
        <f t="shared" si="8"/>
        <v>165.07852533333337</v>
      </c>
      <c r="G29" s="22">
        <f t="shared" si="8"/>
        <v>151.05546133333334</v>
      </c>
      <c r="H29" s="22">
        <f t="shared" si="8"/>
        <v>139.98462133333334</v>
      </c>
      <c r="I29" s="22">
        <f t="shared" si="8"/>
        <v>132.35804266666668</v>
      </c>
      <c r="J29" s="22">
        <f t="shared" si="8"/>
        <v>131.37396799999999</v>
      </c>
      <c r="K29" s="22">
        <f t="shared" si="8"/>
        <v>134.81822933333333</v>
      </c>
      <c r="L29" s="22">
        <f t="shared" si="8"/>
        <v>138.50850933333336</v>
      </c>
      <c r="M29" s="22">
        <f t="shared" si="8"/>
        <v>126.945632</v>
      </c>
      <c r="N29" s="22">
        <f t="shared" si="8"/>
        <v>135.31026666666668</v>
      </c>
      <c r="O29" s="22">
        <f t="shared" si="8"/>
        <v>131.86600533333336</v>
      </c>
      <c r="P29" s="22">
        <f t="shared" si="8"/>
        <v>119.31905333333334</v>
      </c>
      <c r="Q29" s="22">
        <f t="shared" si="8"/>
        <v>98.653485333333336</v>
      </c>
      <c r="R29" s="22">
        <f t="shared" si="2"/>
        <v>90.165841333333333</v>
      </c>
      <c r="S29" s="22">
        <f t="shared" si="8"/>
        <v>81.67819733333333</v>
      </c>
      <c r="T29" s="22">
        <f t="shared" si="0"/>
        <v>81.67819733333333</v>
      </c>
      <c r="U29" s="22">
        <f t="shared" si="9"/>
        <v>81.67819733333333</v>
      </c>
      <c r="V29" s="22">
        <f t="shared" si="9"/>
        <v>81.67819733333333</v>
      </c>
      <c r="W29" s="22">
        <f t="shared" si="9"/>
        <v>81.67819733333333</v>
      </c>
      <c r="X29" s="22">
        <f t="shared" si="9"/>
        <v>81.67819733333333</v>
      </c>
      <c r="Y29" s="22">
        <f t="shared" si="9"/>
        <v>81.67819733333333</v>
      </c>
      <c r="Z29" s="22">
        <f t="shared" si="9"/>
        <v>81.67819733333333</v>
      </c>
      <c r="AA29" s="22">
        <f t="shared" si="9"/>
        <v>81.67819733333333</v>
      </c>
      <c r="AB29" s="22">
        <f t="shared" si="9"/>
        <v>81.67819733333333</v>
      </c>
      <c r="AC29" s="23">
        <f t="shared" si="9"/>
        <v>81.67819733333333</v>
      </c>
    </row>
    <row r="30" spans="1:29">
      <c r="A30" s="2">
        <v>27</v>
      </c>
      <c r="B30" s="21">
        <f t="shared" si="10"/>
        <v>0</v>
      </c>
      <c r="C30" s="22">
        <f t="shared" si="8"/>
        <v>58.38843022222224</v>
      </c>
      <c r="D30" s="22">
        <f t="shared" si="8"/>
        <v>116.20281688888885</v>
      </c>
      <c r="E30" s="22">
        <f t="shared" si="8"/>
        <v>174.5912471111111</v>
      </c>
      <c r="F30" s="22">
        <f t="shared" si="8"/>
        <v>174.50924088888894</v>
      </c>
      <c r="G30" s="22">
        <f t="shared" si="8"/>
        <v>160.73219555555556</v>
      </c>
      <c r="H30" s="22">
        <f t="shared" si="8"/>
        <v>146.95515022222222</v>
      </c>
      <c r="I30" s="22">
        <f t="shared" si="8"/>
        <v>139.41057777777777</v>
      </c>
      <c r="J30" s="22">
        <f t="shared" si="8"/>
        <v>139.98462133333334</v>
      </c>
      <c r="K30" s="22">
        <f t="shared" si="8"/>
        <v>145.23301955555556</v>
      </c>
      <c r="L30" s="22">
        <f t="shared" si="8"/>
        <v>150.64543022222225</v>
      </c>
      <c r="M30" s="22">
        <f t="shared" si="8"/>
        <v>139.98462133333334</v>
      </c>
      <c r="N30" s="22">
        <f t="shared" si="8"/>
        <v>150.23539911111112</v>
      </c>
      <c r="O30" s="22">
        <f t="shared" si="8"/>
        <v>147.69320622222224</v>
      </c>
      <c r="P30" s="22">
        <f t="shared" si="8"/>
        <v>134.90023555555555</v>
      </c>
      <c r="Q30" s="22">
        <f t="shared" si="8"/>
        <v>114.23466755555556</v>
      </c>
      <c r="R30" s="22">
        <f t="shared" si="2"/>
        <v>105.62401422222223</v>
      </c>
      <c r="S30" s="22">
        <f t="shared" si="8"/>
        <v>97.013360888888883</v>
      </c>
      <c r="T30" s="22">
        <f t="shared" si="0"/>
        <v>97.013360888888883</v>
      </c>
      <c r="U30" s="22">
        <f t="shared" si="9"/>
        <v>97.013360888888883</v>
      </c>
      <c r="V30" s="22">
        <f t="shared" si="9"/>
        <v>97.013360888888883</v>
      </c>
      <c r="W30" s="22">
        <f t="shared" si="9"/>
        <v>97.013360888888883</v>
      </c>
      <c r="X30" s="22">
        <f t="shared" si="9"/>
        <v>97.013360888888883</v>
      </c>
      <c r="Y30" s="22">
        <f t="shared" si="9"/>
        <v>97.013360888888883</v>
      </c>
      <c r="Z30" s="22">
        <f t="shared" si="9"/>
        <v>97.013360888888883</v>
      </c>
      <c r="AA30" s="22">
        <f t="shared" si="9"/>
        <v>97.013360888888883</v>
      </c>
      <c r="AB30" s="22">
        <f t="shared" si="9"/>
        <v>97.013360888888883</v>
      </c>
      <c r="AC30" s="23">
        <f t="shared" si="9"/>
        <v>97.013360888888883</v>
      </c>
    </row>
    <row r="31" spans="1:29">
      <c r="A31" s="2">
        <v>28</v>
      </c>
      <c r="B31" s="21">
        <f t="shared" si="10"/>
        <v>0</v>
      </c>
      <c r="C31" s="22">
        <f t="shared" si="8"/>
        <v>60.930623111111132</v>
      </c>
      <c r="D31" s="22">
        <f t="shared" si="8"/>
        <v>121.2051964444444</v>
      </c>
      <c r="E31" s="22">
        <f t="shared" si="8"/>
        <v>182.13581955555554</v>
      </c>
      <c r="F31" s="22">
        <f t="shared" si="8"/>
        <v>183.9399564444445</v>
      </c>
      <c r="G31" s="22">
        <f t="shared" si="8"/>
        <v>170.40892977777779</v>
      </c>
      <c r="H31" s="22">
        <f t="shared" si="8"/>
        <v>153.92567911111109</v>
      </c>
      <c r="I31" s="22">
        <f t="shared" si="8"/>
        <v>146.46311288888887</v>
      </c>
      <c r="J31" s="22">
        <f t="shared" si="8"/>
        <v>148.59527466666668</v>
      </c>
      <c r="K31" s="22">
        <f t="shared" si="8"/>
        <v>155.64780977777778</v>
      </c>
      <c r="L31" s="22">
        <f t="shared" si="8"/>
        <v>162.78235111111113</v>
      </c>
      <c r="M31" s="22">
        <f t="shared" si="8"/>
        <v>153.02361066666668</v>
      </c>
      <c r="N31" s="22">
        <f t="shared" si="8"/>
        <v>165.16053155555556</v>
      </c>
      <c r="O31" s="22">
        <f t="shared" si="8"/>
        <v>163.52040711111113</v>
      </c>
      <c r="P31" s="22">
        <f t="shared" si="8"/>
        <v>150.48141777777778</v>
      </c>
      <c r="Q31" s="22">
        <f t="shared" si="8"/>
        <v>129.81584977777777</v>
      </c>
      <c r="R31" s="22">
        <f t="shared" si="2"/>
        <v>121.0821871111111</v>
      </c>
      <c r="S31" s="22">
        <f t="shared" si="8"/>
        <v>112.34852444444444</v>
      </c>
      <c r="T31" s="22">
        <f t="shared" si="0"/>
        <v>112.34852444444444</v>
      </c>
      <c r="U31" s="22">
        <f t="shared" si="9"/>
        <v>112.34852444444444</v>
      </c>
      <c r="V31" s="22">
        <f t="shared" si="9"/>
        <v>112.34852444444444</v>
      </c>
      <c r="W31" s="22">
        <f t="shared" si="9"/>
        <v>112.34852444444444</v>
      </c>
      <c r="X31" s="22">
        <f t="shared" si="9"/>
        <v>112.34852444444444</v>
      </c>
      <c r="Y31" s="22">
        <f t="shared" si="9"/>
        <v>112.34852444444444</v>
      </c>
      <c r="Z31" s="22">
        <f t="shared" si="9"/>
        <v>112.34852444444444</v>
      </c>
      <c r="AA31" s="22">
        <f t="shared" si="9"/>
        <v>112.34852444444444</v>
      </c>
      <c r="AB31" s="22">
        <f t="shared" si="9"/>
        <v>112.34852444444444</v>
      </c>
      <c r="AC31" s="23">
        <f t="shared" si="9"/>
        <v>112.34852444444444</v>
      </c>
    </row>
    <row r="32" spans="1:29" ht="15.75" thickBot="1">
      <c r="A32" s="2">
        <v>29</v>
      </c>
      <c r="B32" s="21">
        <f t="shared" si="10"/>
        <v>0</v>
      </c>
      <c r="C32" s="22">
        <f t="shared" si="8"/>
        <v>63.472816000000023</v>
      </c>
      <c r="D32" s="22">
        <f t="shared" si="8"/>
        <v>126.20757599999995</v>
      </c>
      <c r="E32" s="22">
        <f t="shared" si="8"/>
        <v>189.68039199999998</v>
      </c>
      <c r="F32" s="22">
        <f t="shared" si="8"/>
        <v>193.37067200000007</v>
      </c>
      <c r="G32" s="22">
        <f t="shared" si="8"/>
        <v>180.08566400000001</v>
      </c>
      <c r="H32" s="22">
        <f t="shared" si="8"/>
        <v>160.89620799999997</v>
      </c>
      <c r="I32" s="22">
        <f t="shared" si="8"/>
        <v>153.51564799999997</v>
      </c>
      <c r="J32" s="22">
        <f t="shared" si="8"/>
        <v>157.20592800000003</v>
      </c>
      <c r="K32" s="22">
        <f t="shared" si="8"/>
        <v>166.0626</v>
      </c>
      <c r="L32" s="22">
        <f t="shared" si="8"/>
        <v>174.91927200000001</v>
      </c>
      <c r="M32" s="22">
        <f t="shared" si="8"/>
        <v>166.06260000000003</v>
      </c>
      <c r="N32" s="22">
        <f t="shared" si="8"/>
        <v>180.08566400000001</v>
      </c>
      <c r="O32" s="22">
        <f t="shared" si="8"/>
        <v>179.34760800000001</v>
      </c>
      <c r="P32" s="22">
        <f t="shared" si="8"/>
        <v>166.0626</v>
      </c>
      <c r="Q32" s="22">
        <f t="shared" si="8"/>
        <v>145.397032</v>
      </c>
      <c r="R32" s="22">
        <f t="shared" si="2"/>
        <v>136.54035999999999</v>
      </c>
      <c r="S32" s="22">
        <f t="shared" si="8"/>
        <v>127.68368799999999</v>
      </c>
      <c r="T32" s="22">
        <f t="shared" si="0"/>
        <v>127.68368799999999</v>
      </c>
      <c r="U32" s="22">
        <f t="shared" si="9"/>
        <v>127.68368799999999</v>
      </c>
      <c r="V32" s="22">
        <f t="shared" si="9"/>
        <v>127.68368799999999</v>
      </c>
      <c r="W32" s="22">
        <f t="shared" si="9"/>
        <v>127.68368799999999</v>
      </c>
      <c r="X32" s="22">
        <f t="shared" si="9"/>
        <v>127.68368799999999</v>
      </c>
      <c r="Y32" s="22">
        <f t="shared" si="9"/>
        <v>127.68368799999999</v>
      </c>
      <c r="Z32" s="22">
        <f t="shared" si="9"/>
        <v>127.68368799999999</v>
      </c>
      <c r="AA32" s="22">
        <f t="shared" si="9"/>
        <v>127.68368799999999</v>
      </c>
      <c r="AB32" s="22">
        <f t="shared" si="9"/>
        <v>127.68368799999999</v>
      </c>
      <c r="AC32" s="23">
        <f t="shared" si="9"/>
        <v>127.68368799999999</v>
      </c>
    </row>
    <row r="33" spans="1:29" ht="15.75" thickBot="1">
      <c r="A33" s="2">
        <v>30</v>
      </c>
      <c r="B33" s="13">
        <f ca="1">SUM(Math!B35)</f>
        <v>0</v>
      </c>
      <c r="C33" s="14">
        <f ca="1">SUM(Math!C35)</f>
        <v>63.472816000000002</v>
      </c>
      <c r="D33" s="14">
        <f ca="1">SUM(Math!D35)</f>
        <v>126.207576</v>
      </c>
      <c r="E33" s="14">
        <f ca="1">SUM(Math!E35)</f>
        <v>189.68039200000001</v>
      </c>
      <c r="F33" s="14">
        <f ca="1">SUM(Math!F35)</f>
        <v>193.37067200000001</v>
      </c>
      <c r="G33" s="14">
        <f ca="1">SUM(Math!G35)</f>
        <v>180.08566400000001</v>
      </c>
      <c r="H33" s="14">
        <f ca="1">SUM(Math!H35)</f>
        <v>160.896208</v>
      </c>
      <c r="I33" s="14">
        <f ca="1">SUM(Math!I35)</f>
        <v>153.515648</v>
      </c>
      <c r="J33" s="14">
        <f ca="1">SUM(Math!J35)</f>
        <v>157.205928</v>
      </c>
      <c r="K33" s="14">
        <f ca="1">SUM(Math!K35)</f>
        <v>166.0626</v>
      </c>
      <c r="L33" s="14">
        <f ca="1">SUM(Math!L35)</f>
        <v>174.91927200000001</v>
      </c>
      <c r="M33" s="14">
        <f ca="1">SUM(Math!M35)</f>
        <v>166.0626</v>
      </c>
      <c r="N33" s="14">
        <f ca="1">SUM(Math!N35)</f>
        <v>180.08566400000001</v>
      </c>
      <c r="O33" s="14">
        <f ca="1">SUM(Math!O35)</f>
        <v>179.34760800000001</v>
      </c>
      <c r="P33" s="14">
        <f ca="1">SUM(Math!P35)</f>
        <v>166.0626</v>
      </c>
      <c r="Q33" s="14">
        <f ca="1">SUM(Math!Q35)</f>
        <v>145.397032</v>
      </c>
      <c r="R33" s="15">
        <f t="shared" si="2"/>
        <v>136.54035999999999</v>
      </c>
      <c r="S33" s="14">
        <f ca="1">SUM(Math!R35)</f>
        <v>127.683688</v>
      </c>
      <c r="T33" s="15">
        <f t="shared" si="0"/>
        <v>127.683688</v>
      </c>
      <c r="U33" s="14">
        <f ca="1">SUM(Math!S35)</f>
        <v>127.683688</v>
      </c>
      <c r="V33" s="14">
        <f ca="1">SUM(Math!T35)</f>
        <v>127.683688</v>
      </c>
      <c r="W33" s="14">
        <f ca="1">SUM(Math!U35)</f>
        <v>127.683688</v>
      </c>
      <c r="X33" s="14">
        <f ca="1">SUM(Math!V35)</f>
        <v>127.683688</v>
      </c>
      <c r="Y33" s="14">
        <f ca="1">SUM(Math!W35)</f>
        <v>127.683688</v>
      </c>
      <c r="Z33" s="14">
        <f ca="1">SUM(Math!X35)</f>
        <v>127.683688</v>
      </c>
      <c r="AA33" s="14">
        <f ca="1">SUM(Math!Y35)</f>
        <v>127.683688</v>
      </c>
      <c r="AB33" s="14">
        <f ca="1">SUM(Math!Z35)</f>
        <v>127.683688</v>
      </c>
      <c r="AC33" s="16">
        <f ca="1">SUM(Math!AA35)</f>
        <v>127.683688</v>
      </c>
    </row>
    <row r="34" spans="1:29">
      <c r="A34" s="2">
        <v>31</v>
      </c>
      <c r="B34" s="21">
        <f>SUM(B$43-B$33)/9+B33</f>
        <v>0</v>
      </c>
      <c r="C34" s="22">
        <f t="shared" ref="C34:S42" si="11">SUM(C$43-C$33)/9+C33</f>
        <v>65.768990222222229</v>
      </c>
      <c r="D34" s="22">
        <f t="shared" si="11"/>
        <v>130.9639368888889</v>
      </c>
      <c r="E34" s="22">
        <f t="shared" si="11"/>
        <v>196.73292711111111</v>
      </c>
      <c r="F34" s="22">
        <f t="shared" si="11"/>
        <v>198.61907022222223</v>
      </c>
      <c r="G34" s="22">
        <f t="shared" si="11"/>
        <v>188.86032977777779</v>
      </c>
      <c r="H34" s="22">
        <f t="shared" si="11"/>
        <v>169.58886755555557</v>
      </c>
      <c r="I34" s="22">
        <f t="shared" si="11"/>
        <v>162.0442951111111</v>
      </c>
      <c r="J34" s="22">
        <f t="shared" si="11"/>
        <v>167.45670577777778</v>
      </c>
      <c r="K34" s="22">
        <f t="shared" si="11"/>
        <v>175.41130933333335</v>
      </c>
      <c r="L34" s="22">
        <f t="shared" si="11"/>
        <v>183.4479191111111</v>
      </c>
      <c r="M34" s="22">
        <f t="shared" si="11"/>
        <v>172.54109155555557</v>
      </c>
      <c r="N34" s="22">
        <f t="shared" si="11"/>
        <v>188.61431111111111</v>
      </c>
      <c r="O34" s="22">
        <f t="shared" si="11"/>
        <v>188.04026755555557</v>
      </c>
      <c r="P34" s="22">
        <f t="shared" si="11"/>
        <v>174.01720355555557</v>
      </c>
      <c r="Q34" s="22">
        <f t="shared" si="11"/>
        <v>154.17169777777778</v>
      </c>
      <c r="R34" s="22">
        <f t="shared" si="2"/>
        <v>145.52004133333332</v>
      </c>
      <c r="S34" s="22">
        <f t="shared" si="11"/>
        <v>136.8683848888889</v>
      </c>
      <c r="T34" s="22">
        <f t="shared" si="0"/>
        <v>136.8683848888889</v>
      </c>
      <c r="U34" s="22">
        <f t="shared" ref="U34:AC42" si="12">SUM(U$43-U$33)/9+U33</f>
        <v>136.8683848888889</v>
      </c>
      <c r="V34" s="22">
        <f t="shared" si="12"/>
        <v>136.8683848888889</v>
      </c>
      <c r="W34" s="22">
        <f t="shared" si="12"/>
        <v>136.8683848888889</v>
      </c>
      <c r="X34" s="22">
        <f t="shared" si="12"/>
        <v>136.8683848888889</v>
      </c>
      <c r="Y34" s="22">
        <f t="shared" si="12"/>
        <v>136.8683848888889</v>
      </c>
      <c r="Z34" s="22">
        <f t="shared" si="12"/>
        <v>136.8683848888889</v>
      </c>
      <c r="AA34" s="22">
        <f t="shared" si="12"/>
        <v>136.8683848888889</v>
      </c>
      <c r="AB34" s="22">
        <f t="shared" si="12"/>
        <v>136.8683848888889</v>
      </c>
      <c r="AC34" s="23">
        <f t="shared" si="12"/>
        <v>136.8683848888889</v>
      </c>
    </row>
    <row r="35" spans="1:29">
      <c r="A35" s="2">
        <v>32</v>
      </c>
      <c r="B35" s="21">
        <f t="shared" ref="B35:B42" si="13">SUM(B$43-B$33)/9+B34</f>
        <v>0</v>
      </c>
      <c r="C35" s="22">
        <f t="shared" si="11"/>
        <v>68.065164444444449</v>
      </c>
      <c r="D35" s="22">
        <f t="shared" si="11"/>
        <v>135.72029777777777</v>
      </c>
      <c r="E35" s="22">
        <f t="shared" si="11"/>
        <v>203.78546222222221</v>
      </c>
      <c r="F35" s="22">
        <f t="shared" si="11"/>
        <v>203.86746844444446</v>
      </c>
      <c r="G35" s="22">
        <f t="shared" si="11"/>
        <v>197.63499555555558</v>
      </c>
      <c r="H35" s="22">
        <f t="shared" si="11"/>
        <v>178.28152711111113</v>
      </c>
      <c r="I35" s="22">
        <f t="shared" si="11"/>
        <v>170.5729422222222</v>
      </c>
      <c r="J35" s="22">
        <f t="shared" si="11"/>
        <v>177.70748355555557</v>
      </c>
      <c r="K35" s="22">
        <f t="shared" si="11"/>
        <v>184.7600186666667</v>
      </c>
      <c r="L35" s="22">
        <f t="shared" si="11"/>
        <v>191.9765662222222</v>
      </c>
      <c r="M35" s="22">
        <f t="shared" si="11"/>
        <v>179.01958311111113</v>
      </c>
      <c r="N35" s="22">
        <f t="shared" si="11"/>
        <v>197.14295822222221</v>
      </c>
      <c r="O35" s="22">
        <f t="shared" si="11"/>
        <v>196.73292711111114</v>
      </c>
      <c r="P35" s="22">
        <f t="shared" si="11"/>
        <v>181.97180711111113</v>
      </c>
      <c r="Q35" s="22">
        <f t="shared" si="11"/>
        <v>162.94636355555556</v>
      </c>
      <c r="R35" s="22">
        <f t="shared" si="2"/>
        <v>154.49972266666668</v>
      </c>
      <c r="S35" s="22">
        <f t="shared" si="11"/>
        <v>146.05308177777778</v>
      </c>
      <c r="T35" s="22">
        <f t="shared" ref="T35:T66" si="14">SUM(U35-S35)/4+S35</f>
        <v>146.05308177777778</v>
      </c>
      <c r="U35" s="22">
        <f t="shared" si="12"/>
        <v>146.05308177777778</v>
      </c>
      <c r="V35" s="22">
        <f t="shared" si="12"/>
        <v>146.05308177777778</v>
      </c>
      <c r="W35" s="22">
        <f t="shared" si="12"/>
        <v>146.05308177777778</v>
      </c>
      <c r="X35" s="22">
        <f t="shared" si="12"/>
        <v>146.05308177777778</v>
      </c>
      <c r="Y35" s="22">
        <f t="shared" si="12"/>
        <v>146.05308177777778</v>
      </c>
      <c r="Z35" s="22">
        <f t="shared" si="12"/>
        <v>146.05308177777778</v>
      </c>
      <c r="AA35" s="22">
        <f t="shared" si="12"/>
        <v>146.05308177777778</v>
      </c>
      <c r="AB35" s="22">
        <f t="shared" si="12"/>
        <v>146.05308177777778</v>
      </c>
      <c r="AC35" s="23">
        <f t="shared" si="12"/>
        <v>146.05308177777778</v>
      </c>
    </row>
    <row r="36" spans="1:29">
      <c r="A36" s="2">
        <v>33</v>
      </c>
      <c r="B36" s="21">
        <f t="shared" si="13"/>
        <v>0</v>
      </c>
      <c r="C36" s="22">
        <f t="shared" si="11"/>
        <v>70.361338666666668</v>
      </c>
      <c r="D36" s="22">
        <f t="shared" si="11"/>
        <v>140.47665866666665</v>
      </c>
      <c r="E36" s="22">
        <f t="shared" si="11"/>
        <v>210.83799733333331</v>
      </c>
      <c r="F36" s="22">
        <f t="shared" si="11"/>
        <v>209.11586666666668</v>
      </c>
      <c r="G36" s="22">
        <f t="shared" si="11"/>
        <v>206.40966133333336</v>
      </c>
      <c r="H36" s="22">
        <f t="shared" si="11"/>
        <v>186.9741866666667</v>
      </c>
      <c r="I36" s="22">
        <f t="shared" si="11"/>
        <v>179.10158933333329</v>
      </c>
      <c r="J36" s="22">
        <f t="shared" si="11"/>
        <v>187.95826133333335</v>
      </c>
      <c r="K36" s="22">
        <f t="shared" si="11"/>
        <v>194.10872800000004</v>
      </c>
      <c r="L36" s="22">
        <f t="shared" si="11"/>
        <v>200.5052133333333</v>
      </c>
      <c r="M36" s="22">
        <f t="shared" si="11"/>
        <v>185.4980746666667</v>
      </c>
      <c r="N36" s="22">
        <f t="shared" si="11"/>
        <v>205.6716053333333</v>
      </c>
      <c r="O36" s="22">
        <f t="shared" si="11"/>
        <v>205.4255866666667</v>
      </c>
      <c r="P36" s="22">
        <f t="shared" si="11"/>
        <v>189.9264106666667</v>
      </c>
      <c r="Q36" s="22">
        <f t="shared" si="11"/>
        <v>171.72102933333335</v>
      </c>
      <c r="R36" s="22">
        <f t="shared" si="2"/>
        <v>163.47940399999999</v>
      </c>
      <c r="S36" s="22">
        <f t="shared" si="11"/>
        <v>155.23777866666666</v>
      </c>
      <c r="T36" s="22">
        <f t="shared" si="14"/>
        <v>155.23777866666666</v>
      </c>
      <c r="U36" s="22">
        <f t="shared" si="12"/>
        <v>155.23777866666666</v>
      </c>
      <c r="V36" s="22">
        <f t="shared" si="12"/>
        <v>155.23777866666666</v>
      </c>
      <c r="W36" s="22">
        <f t="shared" si="12"/>
        <v>155.23777866666666</v>
      </c>
      <c r="X36" s="22">
        <f t="shared" si="12"/>
        <v>155.23777866666666</v>
      </c>
      <c r="Y36" s="22">
        <f t="shared" si="12"/>
        <v>155.23777866666666</v>
      </c>
      <c r="Z36" s="22">
        <f t="shared" si="12"/>
        <v>155.23777866666666</v>
      </c>
      <c r="AA36" s="22">
        <f t="shared" si="12"/>
        <v>155.23777866666666</v>
      </c>
      <c r="AB36" s="22">
        <f t="shared" si="12"/>
        <v>155.23777866666666</v>
      </c>
      <c r="AC36" s="23">
        <f t="shared" si="12"/>
        <v>155.23777866666666</v>
      </c>
    </row>
    <row r="37" spans="1:29">
      <c r="A37" s="2">
        <v>34</v>
      </c>
      <c r="B37" s="21">
        <f t="shared" si="13"/>
        <v>0</v>
      </c>
      <c r="C37" s="22">
        <f t="shared" si="11"/>
        <v>72.657512888888888</v>
      </c>
      <c r="D37" s="22">
        <f t="shared" si="11"/>
        <v>145.23301955555553</v>
      </c>
      <c r="E37" s="22">
        <f t="shared" si="11"/>
        <v>217.8905324444444</v>
      </c>
      <c r="F37" s="22">
        <f t="shared" si="11"/>
        <v>214.3642648888889</v>
      </c>
      <c r="G37" s="22">
        <f t="shared" si="11"/>
        <v>215.18432711111114</v>
      </c>
      <c r="H37" s="22">
        <f t="shared" si="11"/>
        <v>195.66684622222226</v>
      </c>
      <c r="I37" s="22">
        <f t="shared" si="11"/>
        <v>187.63023644444439</v>
      </c>
      <c r="J37" s="22">
        <f t="shared" si="11"/>
        <v>198.20903911111114</v>
      </c>
      <c r="K37" s="22">
        <f t="shared" si="11"/>
        <v>203.45743733333339</v>
      </c>
      <c r="L37" s="22">
        <f t="shared" si="11"/>
        <v>209.0338604444444</v>
      </c>
      <c r="M37" s="22">
        <f t="shared" si="11"/>
        <v>191.97656622222226</v>
      </c>
      <c r="N37" s="22">
        <f t="shared" si="11"/>
        <v>214.2002524444444</v>
      </c>
      <c r="O37" s="22">
        <f t="shared" si="11"/>
        <v>214.11824622222227</v>
      </c>
      <c r="P37" s="22">
        <f t="shared" si="11"/>
        <v>197.88101422222226</v>
      </c>
      <c r="Q37" s="22">
        <f t="shared" si="11"/>
        <v>180.49569511111113</v>
      </c>
      <c r="R37" s="22">
        <f t="shared" si="2"/>
        <v>172.45908533333335</v>
      </c>
      <c r="S37" s="22">
        <f t="shared" si="11"/>
        <v>164.42247555555554</v>
      </c>
      <c r="T37" s="22">
        <f t="shared" si="14"/>
        <v>164.42247555555554</v>
      </c>
      <c r="U37" s="22">
        <f t="shared" si="12"/>
        <v>164.42247555555554</v>
      </c>
      <c r="V37" s="22">
        <f t="shared" si="12"/>
        <v>164.42247555555554</v>
      </c>
      <c r="W37" s="22">
        <f t="shared" si="12"/>
        <v>164.42247555555554</v>
      </c>
      <c r="X37" s="22">
        <f t="shared" si="12"/>
        <v>164.42247555555554</v>
      </c>
      <c r="Y37" s="22">
        <f t="shared" si="12"/>
        <v>164.42247555555554</v>
      </c>
      <c r="Z37" s="22">
        <f t="shared" si="12"/>
        <v>164.42247555555554</v>
      </c>
      <c r="AA37" s="22">
        <f t="shared" si="12"/>
        <v>164.42247555555554</v>
      </c>
      <c r="AB37" s="22">
        <f t="shared" si="12"/>
        <v>164.42247555555554</v>
      </c>
      <c r="AC37" s="23">
        <f t="shared" si="12"/>
        <v>164.42247555555554</v>
      </c>
    </row>
    <row r="38" spans="1:29">
      <c r="A38" s="2">
        <v>35</v>
      </c>
      <c r="B38" s="21">
        <f t="shared" si="13"/>
        <v>0</v>
      </c>
      <c r="C38" s="22">
        <f t="shared" si="11"/>
        <v>74.953687111111108</v>
      </c>
      <c r="D38" s="22">
        <f t="shared" si="11"/>
        <v>149.98938044444441</v>
      </c>
      <c r="E38" s="22">
        <f t="shared" si="11"/>
        <v>224.9430675555555</v>
      </c>
      <c r="F38" s="22">
        <f t="shared" si="11"/>
        <v>219.61266311111112</v>
      </c>
      <c r="G38" s="22">
        <f t="shared" si="11"/>
        <v>223.95899288888893</v>
      </c>
      <c r="H38" s="22">
        <f t="shared" si="11"/>
        <v>204.35950577777783</v>
      </c>
      <c r="I38" s="22">
        <f t="shared" si="11"/>
        <v>196.15888355555549</v>
      </c>
      <c r="J38" s="22">
        <f t="shared" si="11"/>
        <v>208.45981688888892</v>
      </c>
      <c r="K38" s="22">
        <f t="shared" si="11"/>
        <v>212.80614666666673</v>
      </c>
      <c r="L38" s="22">
        <f t="shared" si="11"/>
        <v>217.5625075555555</v>
      </c>
      <c r="M38" s="22">
        <f t="shared" si="11"/>
        <v>198.45505777777782</v>
      </c>
      <c r="N38" s="22">
        <f t="shared" si="11"/>
        <v>222.7288995555555</v>
      </c>
      <c r="O38" s="22">
        <f t="shared" si="11"/>
        <v>222.81090577777783</v>
      </c>
      <c r="P38" s="22">
        <f t="shared" si="11"/>
        <v>205.83561777777783</v>
      </c>
      <c r="Q38" s="22">
        <f t="shared" si="11"/>
        <v>189.27036088888892</v>
      </c>
      <c r="R38" s="22">
        <f t="shared" si="2"/>
        <v>181.43876666666665</v>
      </c>
      <c r="S38" s="22">
        <f t="shared" si="11"/>
        <v>173.60717244444442</v>
      </c>
      <c r="T38" s="22">
        <f t="shared" si="14"/>
        <v>173.60717244444442</v>
      </c>
      <c r="U38" s="22">
        <f t="shared" si="12"/>
        <v>173.60717244444442</v>
      </c>
      <c r="V38" s="22">
        <f t="shared" si="12"/>
        <v>173.60717244444442</v>
      </c>
      <c r="W38" s="22">
        <f t="shared" si="12"/>
        <v>173.60717244444442</v>
      </c>
      <c r="X38" s="22">
        <f t="shared" si="12"/>
        <v>173.60717244444442</v>
      </c>
      <c r="Y38" s="22">
        <f t="shared" si="12"/>
        <v>173.60717244444442</v>
      </c>
      <c r="Z38" s="22">
        <f t="shared" si="12"/>
        <v>173.60717244444442</v>
      </c>
      <c r="AA38" s="22">
        <f t="shared" si="12"/>
        <v>173.60717244444442</v>
      </c>
      <c r="AB38" s="22">
        <f t="shared" si="12"/>
        <v>173.60717244444442</v>
      </c>
      <c r="AC38" s="23">
        <f t="shared" si="12"/>
        <v>173.60717244444442</v>
      </c>
    </row>
    <row r="39" spans="1:29">
      <c r="A39" s="2">
        <v>36</v>
      </c>
      <c r="B39" s="21">
        <f t="shared" si="13"/>
        <v>0</v>
      </c>
      <c r="C39" s="22">
        <f t="shared" si="11"/>
        <v>77.249861333333328</v>
      </c>
      <c r="D39" s="22">
        <f t="shared" si="11"/>
        <v>154.74574133333329</v>
      </c>
      <c r="E39" s="22">
        <f t="shared" si="11"/>
        <v>231.9956026666666</v>
      </c>
      <c r="F39" s="22">
        <f t="shared" si="11"/>
        <v>224.86106133333334</v>
      </c>
      <c r="G39" s="22">
        <f t="shared" si="11"/>
        <v>232.73365866666671</v>
      </c>
      <c r="H39" s="22">
        <f t="shared" si="11"/>
        <v>213.05216533333339</v>
      </c>
      <c r="I39" s="22">
        <f t="shared" si="11"/>
        <v>204.68753066666659</v>
      </c>
      <c r="J39" s="22">
        <f t="shared" si="11"/>
        <v>218.71059466666671</v>
      </c>
      <c r="K39" s="22">
        <f t="shared" si="11"/>
        <v>222.15485600000008</v>
      </c>
      <c r="L39" s="22">
        <f t="shared" si="11"/>
        <v>226.0911546666666</v>
      </c>
      <c r="M39" s="22">
        <f t="shared" si="11"/>
        <v>204.93354933333339</v>
      </c>
      <c r="N39" s="22">
        <f t="shared" si="11"/>
        <v>231.2575466666666</v>
      </c>
      <c r="O39" s="22">
        <f t="shared" si="11"/>
        <v>231.5035653333334</v>
      </c>
      <c r="P39" s="22">
        <f t="shared" si="11"/>
        <v>213.79022133333339</v>
      </c>
      <c r="Q39" s="22">
        <f t="shared" si="11"/>
        <v>198.0450266666667</v>
      </c>
      <c r="R39" s="22">
        <f t="shared" si="2"/>
        <v>190.41844800000001</v>
      </c>
      <c r="S39" s="22">
        <f t="shared" si="11"/>
        <v>182.7918693333333</v>
      </c>
      <c r="T39" s="22">
        <f t="shared" si="14"/>
        <v>182.7918693333333</v>
      </c>
      <c r="U39" s="22">
        <f t="shared" si="12"/>
        <v>182.7918693333333</v>
      </c>
      <c r="V39" s="22">
        <f t="shared" si="12"/>
        <v>182.7918693333333</v>
      </c>
      <c r="W39" s="22">
        <f t="shared" si="12"/>
        <v>182.7918693333333</v>
      </c>
      <c r="X39" s="22">
        <f t="shared" si="12"/>
        <v>182.7918693333333</v>
      </c>
      <c r="Y39" s="22">
        <f t="shared" si="12"/>
        <v>182.7918693333333</v>
      </c>
      <c r="Z39" s="22">
        <f t="shared" si="12"/>
        <v>182.7918693333333</v>
      </c>
      <c r="AA39" s="22">
        <f t="shared" si="12"/>
        <v>182.7918693333333</v>
      </c>
      <c r="AB39" s="22">
        <f t="shared" si="12"/>
        <v>182.7918693333333</v>
      </c>
      <c r="AC39" s="23">
        <f t="shared" si="12"/>
        <v>182.7918693333333</v>
      </c>
    </row>
    <row r="40" spans="1:29">
      <c r="A40" s="2">
        <v>37</v>
      </c>
      <c r="B40" s="21">
        <f t="shared" si="13"/>
        <v>0</v>
      </c>
      <c r="C40" s="22">
        <f t="shared" si="11"/>
        <v>79.546035555555548</v>
      </c>
      <c r="D40" s="22">
        <f t="shared" si="11"/>
        <v>159.50210222222216</v>
      </c>
      <c r="E40" s="22">
        <f t="shared" si="11"/>
        <v>239.0481377777777</v>
      </c>
      <c r="F40" s="22">
        <f t="shared" si="11"/>
        <v>230.10945955555556</v>
      </c>
      <c r="G40" s="22">
        <f t="shared" si="11"/>
        <v>241.5083244444445</v>
      </c>
      <c r="H40" s="22">
        <f t="shared" si="11"/>
        <v>221.74482488888896</v>
      </c>
      <c r="I40" s="22">
        <f t="shared" si="11"/>
        <v>213.21617777777769</v>
      </c>
      <c r="J40" s="22">
        <f t="shared" si="11"/>
        <v>228.96137244444449</v>
      </c>
      <c r="K40" s="22">
        <f t="shared" si="11"/>
        <v>231.50356533333343</v>
      </c>
      <c r="L40" s="22">
        <f t="shared" si="11"/>
        <v>234.6198017777777</v>
      </c>
      <c r="M40" s="22">
        <f t="shared" si="11"/>
        <v>211.41204088888895</v>
      </c>
      <c r="N40" s="22">
        <f t="shared" si="11"/>
        <v>239.7861937777777</v>
      </c>
      <c r="O40" s="22">
        <f t="shared" si="11"/>
        <v>240.19622488888896</v>
      </c>
      <c r="P40" s="22">
        <f t="shared" si="11"/>
        <v>221.74482488888896</v>
      </c>
      <c r="Q40" s="22">
        <f t="shared" si="11"/>
        <v>206.81969244444448</v>
      </c>
      <c r="R40" s="22">
        <f t="shared" si="2"/>
        <v>199.39812933333332</v>
      </c>
      <c r="S40" s="22">
        <f t="shared" si="11"/>
        <v>191.97656622222217</v>
      </c>
      <c r="T40" s="22">
        <f t="shared" si="14"/>
        <v>191.97656622222217</v>
      </c>
      <c r="U40" s="22">
        <f t="shared" si="12"/>
        <v>191.97656622222217</v>
      </c>
      <c r="V40" s="22">
        <f t="shared" si="12"/>
        <v>191.97656622222217</v>
      </c>
      <c r="W40" s="22">
        <f t="shared" si="12"/>
        <v>191.97656622222217</v>
      </c>
      <c r="X40" s="22">
        <f t="shared" si="12"/>
        <v>191.97656622222217</v>
      </c>
      <c r="Y40" s="22">
        <f t="shared" si="12"/>
        <v>191.97656622222217</v>
      </c>
      <c r="Z40" s="22">
        <f t="shared" si="12"/>
        <v>191.97656622222217</v>
      </c>
      <c r="AA40" s="22">
        <f t="shared" si="12"/>
        <v>191.97656622222217</v>
      </c>
      <c r="AB40" s="22">
        <f t="shared" si="12"/>
        <v>191.97656622222217</v>
      </c>
      <c r="AC40" s="23">
        <f t="shared" si="12"/>
        <v>191.97656622222217</v>
      </c>
    </row>
    <row r="41" spans="1:29">
      <c r="A41" s="2">
        <v>38</v>
      </c>
      <c r="B41" s="21">
        <f t="shared" si="13"/>
        <v>0</v>
      </c>
      <c r="C41" s="22">
        <f t="shared" si="11"/>
        <v>81.842209777777768</v>
      </c>
      <c r="D41" s="22">
        <f t="shared" si="11"/>
        <v>164.25846311111104</v>
      </c>
      <c r="E41" s="22">
        <f t="shared" si="11"/>
        <v>246.10067288888879</v>
      </c>
      <c r="F41" s="22">
        <f t="shared" si="11"/>
        <v>235.35785777777778</v>
      </c>
      <c r="G41" s="22">
        <f t="shared" si="11"/>
        <v>250.28299022222228</v>
      </c>
      <c r="H41" s="22">
        <f t="shared" si="11"/>
        <v>230.43748444444452</v>
      </c>
      <c r="I41" s="22">
        <f t="shared" si="11"/>
        <v>221.74482488888879</v>
      </c>
      <c r="J41" s="22">
        <f t="shared" si="11"/>
        <v>239.21215022222228</v>
      </c>
      <c r="K41" s="22">
        <f t="shared" si="11"/>
        <v>240.85227466666677</v>
      </c>
      <c r="L41" s="22">
        <f t="shared" si="11"/>
        <v>243.14844888888879</v>
      </c>
      <c r="M41" s="22">
        <f t="shared" si="11"/>
        <v>217.89053244444452</v>
      </c>
      <c r="N41" s="22">
        <f t="shared" si="11"/>
        <v>248.3148408888888</v>
      </c>
      <c r="O41" s="22">
        <f t="shared" si="11"/>
        <v>248.88888444444453</v>
      </c>
      <c r="P41" s="22">
        <f t="shared" si="11"/>
        <v>229.69942844444452</v>
      </c>
      <c r="Q41" s="22">
        <f t="shared" si="11"/>
        <v>215.59435822222227</v>
      </c>
      <c r="R41" s="22">
        <f t="shared" si="2"/>
        <v>208.37781066666668</v>
      </c>
      <c r="S41" s="22">
        <f t="shared" si="11"/>
        <v>201.16126311111105</v>
      </c>
      <c r="T41" s="22">
        <f t="shared" si="14"/>
        <v>201.16126311111105</v>
      </c>
      <c r="U41" s="22">
        <f t="shared" si="12"/>
        <v>201.16126311111105</v>
      </c>
      <c r="V41" s="22">
        <f t="shared" si="12"/>
        <v>201.16126311111105</v>
      </c>
      <c r="W41" s="22">
        <f t="shared" si="12"/>
        <v>201.16126311111105</v>
      </c>
      <c r="X41" s="22">
        <f t="shared" si="12"/>
        <v>201.16126311111105</v>
      </c>
      <c r="Y41" s="22">
        <f t="shared" si="12"/>
        <v>201.16126311111105</v>
      </c>
      <c r="Z41" s="22">
        <f t="shared" si="12"/>
        <v>201.16126311111105</v>
      </c>
      <c r="AA41" s="22">
        <f t="shared" si="12"/>
        <v>201.16126311111105</v>
      </c>
      <c r="AB41" s="22">
        <f t="shared" si="12"/>
        <v>201.16126311111105</v>
      </c>
      <c r="AC41" s="23">
        <f t="shared" si="12"/>
        <v>201.16126311111105</v>
      </c>
    </row>
    <row r="42" spans="1:29" ht="15.75" thickBot="1">
      <c r="A42" s="2">
        <v>39</v>
      </c>
      <c r="B42" s="21">
        <f t="shared" si="13"/>
        <v>0</v>
      </c>
      <c r="C42" s="22">
        <f t="shared" si="11"/>
        <v>84.138383999999988</v>
      </c>
      <c r="D42" s="22">
        <f t="shared" si="11"/>
        <v>169.01482399999992</v>
      </c>
      <c r="E42" s="22">
        <f t="shared" si="11"/>
        <v>253.15320799999989</v>
      </c>
      <c r="F42" s="22">
        <f t="shared" si="11"/>
        <v>240.606256</v>
      </c>
      <c r="G42" s="22">
        <f t="shared" si="11"/>
        <v>259.05765600000007</v>
      </c>
      <c r="H42" s="22">
        <f t="shared" si="11"/>
        <v>239.13014400000009</v>
      </c>
      <c r="I42" s="22">
        <f t="shared" si="11"/>
        <v>230.27347199999988</v>
      </c>
      <c r="J42" s="22">
        <f t="shared" si="11"/>
        <v>249.46292800000006</v>
      </c>
      <c r="K42" s="22">
        <f t="shared" si="11"/>
        <v>250.20098400000012</v>
      </c>
      <c r="L42" s="22">
        <f t="shared" si="11"/>
        <v>251.67709599999989</v>
      </c>
      <c r="M42" s="22">
        <f t="shared" si="11"/>
        <v>224.36902400000008</v>
      </c>
      <c r="N42" s="22">
        <f t="shared" si="11"/>
        <v>256.84348799999992</v>
      </c>
      <c r="O42" s="22">
        <f t="shared" si="11"/>
        <v>257.58154400000006</v>
      </c>
      <c r="P42" s="22">
        <f t="shared" si="11"/>
        <v>237.65403200000009</v>
      </c>
      <c r="Q42" s="22">
        <f t="shared" si="11"/>
        <v>224.36902400000005</v>
      </c>
      <c r="R42" s="22">
        <f t="shared" si="2"/>
        <v>217.35749199999998</v>
      </c>
      <c r="S42" s="22">
        <f t="shared" si="11"/>
        <v>210.34595999999993</v>
      </c>
      <c r="T42" s="22">
        <f t="shared" si="14"/>
        <v>210.34595999999993</v>
      </c>
      <c r="U42" s="22">
        <f t="shared" si="12"/>
        <v>210.34595999999993</v>
      </c>
      <c r="V42" s="22">
        <f t="shared" si="12"/>
        <v>210.34595999999993</v>
      </c>
      <c r="W42" s="22">
        <f t="shared" si="12"/>
        <v>210.34595999999993</v>
      </c>
      <c r="X42" s="22">
        <f t="shared" si="12"/>
        <v>210.34595999999993</v>
      </c>
      <c r="Y42" s="22">
        <f t="shared" si="12"/>
        <v>210.34595999999993</v>
      </c>
      <c r="Z42" s="22">
        <f t="shared" si="12"/>
        <v>210.34595999999993</v>
      </c>
      <c r="AA42" s="22">
        <f t="shared" si="12"/>
        <v>210.34595999999993</v>
      </c>
      <c r="AB42" s="22">
        <f t="shared" si="12"/>
        <v>210.34595999999993</v>
      </c>
      <c r="AC42" s="23">
        <f t="shared" si="12"/>
        <v>210.34595999999993</v>
      </c>
    </row>
    <row r="43" spans="1:29" ht="15.75" thickBot="1">
      <c r="A43" s="2">
        <v>40</v>
      </c>
      <c r="B43" s="13">
        <f ca="1">SUM(Math!B36)</f>
        <v>0</v>
      </c>
      <c r="C43" s="14">
        <f ca="1">SUM(Math!C36)</f>
        <v>84.138384000000002</v>
      </c>
      <c r="D43" s="14">
        <f ca="1">SUM(Math!D36)</f>
        <v>169.014824</v>
      </c>
      <c r="E43" s="14">
        <f ca="1">SUM(Math!E36)</f>
        <v>253.15320800000001</v>
      </c>
      <c r="F43" s="14">
        <f ca="1">SUM(Math!F36)</f>
        <v>240.606256</v>
      </c>
      <c r="G43" s="14">
        <f ca="1">SUM(Math!G36)</f>
        <v>259.05765600000001</v>
      </c>
      <c r="H43" s="14">
        <f ca="1">SUM(Math!H36)</f>
        <v>239.130144</v>
      </c>
      <c r="I43" s="14">
        <f ca="1">SUM(Math!I36)</f>
        <v>230.273472</v>
      </c>
      <c r="J43" s="14">
        <f ca="1">SUM(Math!J36)</f>
        <v>249.46292800000001</v>
      </c>
      <c r="K43" s="14">
        <f ca="1">SUM(Math!K36)</f>
        <v>250.20098400000001</v>
      </c>
      <c r="L43" s="14">
        <f ca="1">SUM(Math!L36)</f>
        <v>251.67709600000001</v>
      </c>
      <c r="M43" s="14">
        <f ca="1">SUM(Math!M36)</f>
        <v>224.369024</v>
      </c>
      <c r="N43" s="14">
        <f ca="1">SUM(Math!N36)</f>
        <v>256.84348799999998</v>
      </c>
      <c r="O43" s="14">
        <f ca="1">SUM(Math!O36)</f>
        <v>257.58154400000001</v>
      </c>
      <c r="P43" s="14">
        <f ca="1">SUM(Math!P36)</f>
        <v>237.654032</v>
      </c>
      <c r="Q43" s="14">
        <f ca="1">SUM(Math!Q36)</f>
        <v>224.369024</v>
      </c>
      <c r="R43" s="15">
        <f t="shared" si="2"/>
        <v>217.35749199999998</v>
      </c>
      <c r="S43" s="14">
        <f ca="1">SUM(Math!R36)</f>
        <v>210.34595999999999</v>
      </c>
      <c r="T43" s="15">
        <f t="shared" si="14"/>
        <v>210.34595999999999</v>
      </c>
      <c r="U43" s="14">
        <f ca="1">SUM(Math!S36)</f>
        <v>210.34595999999999</v>
      </c>
      <c r="V43" s="14">
        <f ca="1">SUM(Math!T36)</f>
        <v>210.34595999999999</v>
      </c>
      <c r="W43" s="14">
        <f ca="1">SUM(Math!U36)</f>
        <v>210.34595999999999</v>
      </c>
      <c r="X43" s="14">
        <f ca="1">SUM(Math!V36)</f>
        <v>210.34595999999999</v>
      </c>
      <c r="Y43" s="14">
        <f ca="1">SUM(Math!W36)</f>
        <v>210.34595999999999</v>
      </c>
      <c r="Z43" s="14">
        <f ca="1">SUM(Math!X36)</f>
        <v>210.34595999999999</v>
      </c>
      <c r="AA43" s="14">
        <f ca="1">SUM(Math!Y36)</f>
        <v>210.34595999999999</v>
      </c>
      <c r="AB43" s="14">
        <f ca="1">SUM(Math!Z36)</f>
        <v>210.34595999999999</v>
      </c>
      <c r="AC43" s="16">
        <f ca="1">SUM(Math!AA36)</f>
        <v>210.34595999999999</v>
      </c>
    </row>
    <row r="44" spans="1:29">
      <c r="A44" s="2">
        <v>41</v>
      </c>
      <c r="B44" s="21">
        <f>SUM(B$53-B$43)/9+B43</f>
        <v>0</v>
      </c>
      <c r="C44" s="22">
        <f t="shared" ref="C44:S52" si="15">SUM(C$53-C$43)/9+C43</f>
        <v>85.450483555555564</v>
      </c>
      <c r="D44" s="22">
        <f t="shared" si="15"/>
        <v>171.55701688888888</v>
      </c>
      <c r="E44" s="22">
        <f t="shared" si="15"/>
        <v>257.08950666666669</v>
      </c>
      <c r="F44" s="22">
        <f t="shared" si="15"/>
        <v>248.56085955555557</v>
      </c>
      <c r="G44" s="22">
        <f t="shared" si="15"/>
        <v>265.7821662222222</v>
      </c>
      <c r="H44" s="22">
        <f t="shared" si="15"/>
        <v>249.1349031111111</v>
      </c>
      <c r="I44" s="22">
        <f t="shared" si="15"/>
        <v>241.7543431111111</v>
      </c>
      <c r="J44" s="22">
        <f t="shared" si="15"/>
        <v>258.97564977777779</v>
      </c>
      <c r="K44" s="22">
        <f t="shared" si="15"/>
        <v>259.8777182222222</v>
      </c>
      <c r="L44" s="22">
        <f t="shared" si="15"/>
        <v>261.3538302222222</v>
      </c>
      <c r="M44" s="22">
        <f t="shared" si="15"/>
        <v>236.09591377777778</v>
      </c>
      <c r="N44" s="22">
        <f t="shared" si="15"/>
        <v>263.81401688888889</v>
      </c>
      <c r="O44" s="22">
        <f t="shared" si="15"/>
        <v>262.74793599999998</v>
      </c>
      <c r="P44" s="22">
        <f t="shared" si="15"/>
        <v>243.2304551111111</v>
      </c>
      <c r="Q44" s="22">
        <f t="shared" si="15"/>
        <v>229.61742222222222</v>
      </c>
      <c r="R44" s="22">
        <f t="shared" si="2"/>
        <v>222.72889955555553</v>
      </c>
      <c r="S44" s="22">
        <f t="shared" si="15"/>
        <v>215.84037688888887</v>
      </c>
      <c r="T44" s="22">
        <f t="shared" si="14"/>
        <v>215.84037688888887</v>
      </c>
      <c r="U44" s="22">
        <f t="shared" ref="U44:AC52" si="16">SUM(U$53-U$43)/9+U43</f>
        <v>215.84037688888887</v>
      </c>
      <c r="V44" s="22">
        <f t="shared" si="16"/>
        <v>215.84037688888887</v>
      </c>
      <c r="W44" s="22">
        <f t="shared" si="16"/>
        <v>215.84037688888887</v>
      </c>
      <c r="X44" s="22">
        <f t="shared" si="16"/>
        <v>215.84037688888887</v>
      </c>
      <c r="Y44" s="22">
        <f t="shared" si="16"/>
        <v>215.84037688888887</v>
      </c>
      <c r="Z44" s="22">
        <f t="shared" si="16"/>
        <v>215.84037688888887</v>
      </c>
      <c r="AA44" s="22">
        <f t="shared" si="16"/>
        <v>215.84037688888887</v>
      </c>
      <c r="AB44" s="22">
        <f t="shared" si="16"/>
        <v>215.84037688888887</v>
      </c>
      <c r="AC44" s="23">
        <f t="shared" si="16"/>
        <v>215.84037688888887</v>
      </c>
    </row>
    <row r="45" spans="1:29">
      <c r="A45" s="2">
        <v>42</v>
      </c>
      <c r="B45" s="21">
        <f t="shared" ref="B45:B52" si="17">SUM(B$53-B$43)/9+B44</f>
        <v>0</v>
      </c>
      <c r="C45" s="22">
        <f t="shared" si="15"/>
        <v>86.762583111111127</v>
      </c>
      <c r="D45" s="22">
        <f t="shared" si="15"/>
        <v>174.09920977777776</v>
      </c>
      <c r="E45" s="22">
        <f t="shared" si="15"/>
        <v>261.02580533333338</v>
      </c>
      <c r="F45" s="22">
        <f t="shared" si="15"/>
        <v>256.5154631111111</v>
      </c>
      <c r="G45" s="22">
        <f t="shared" si="15"/>
        <v>272.50667644444439</v>
      </c>
      <c r="H45" s="22">
        <f t="shared" si="15"/>
        <v>259.13966222222223</v>
      </c>
      <c r="I45" s="22">
        <f t="shared" si="15"/>
        <v>253.2352142222222</v>
      </c>
      <c r="J45" s="22">
        <f t="shared" si="15"/>
        <v>268.48837155555555</v>
      </c>
      <c r="K45" s="22">
        <f t="shared" si="15"/>
        <v>269.55445244444439</v>
      </c>
      <c r="L45" s="22">
        <f t="shared" si="15"/>
        <v>271.03056444444439</v>
      </c>
      <c r="M45" s="22">
        <f t="shared" si="15"/>
        <v>247.82280355555557</v>
      </c>
      <c r="N45" s="22">
        <f t="shared" si="15"/>
        <v>270.78454577777779</v>
      </c>
      <c r="O45" s="22">
        <f t="shared" si="15"/>
        <v>267.91432799999995</v>
      </c>
      <c r="P45" s="22">
        <f t="shared" si="15"/>
        <v>248.8068782222222</v>
      </c>
      <c r="Q45" s="22">
        <f t="shared" si="15"/>
        <v>234.86582044444444</v>
      </c>
      <c r="R45" s="22">
        <f t="shared" si="2"/>
        <v>228.10030711111108</v>
      </c>
      <c r="S45" s="22">
        <f t="shared" si="15"/>
        <v>221.33479377777775</v>
      </c>
      <c r="T45" s="22">
        <f t="shared" si="14"/>
        <v>221.33479377777775</v>
      </c>
      <c r="U45" s="22">
        <f t="shared" si="16"/>
        <v>221.33479377777775</v>
      </c>
      <c r="V45" s="22">
        <f t="shared" si="16"/>
        <v>221.33479377777775</v>
      </c>
      <c r="W45" s="22">
        <f t="shared" si="16"/>
        <v>221.33479377777775</v>
      </c>
      <c r="X45" s="22">
        <f t="shared" si="16"/>
        <v>221.33479377777775</v>
      </c>
      <c r="Y45" s="22">
        <f t="shared" si="16"/>
        <v>221.33479377777775</v>
      </c>
      <c r="Z45" s="22">
        <f t="shared" si="16"/>
        <v>221.33479377777775</v>
      </c>
      <c r="AA45" s="22">
        <f t="shared" si="16"/>
        <v>221.33479377777775</v>
      </c>
      <c r="AB45" s="22">
        <f t="shared" si="16"/>
        <v>221.33479377777775</v>
      </c>
      <c r="AC45" s="23">
        <f t="shared" si="16"/>
        <v>221.33479377777775</v>
      </c>
    </row>
    <row r="46" spans="1:29">
      <c r="A46" s="2">
        <v>43</v>
      </c>
      <c r="B46" s="21">
        <f t="shared" si="17"/>
        <v>0</v>
      </c>
      <c r="C46" s="22">
        <f t="shared" si="15"/>
        <v>88.074682666666689</v>
      </c>
      <c r="D46" s="22">
        <f t="shared" si="15"/>
        <v>176.64140266666664</v>
      </c>
      <c r="E46" s="22">
        <f t="shared" si="15"/>
        <v>264.96210400000007</v>
      </c>
      <c r="F46" s="22">
        <f t="shared" si="15"/>
        <v>264.47006666666664</v>
      </c>
      <c r="G46" s="22">
        <f t="shared" si="15"/>
        <v>279.23118666666659</v>
      </c>
      <c r="H46" s="22">
        <f t="shared" si="15"/>
        <v>269.14442133333336</v>
      </c>
      <c r="I46" s="22">
        <f t="shared" si="15"/>
        <v>264.7160853333333</v>
      </c>
      <c r="J46" s="22">
        <f t="shared" si="15"/>
        <v>278.0010933333333</v>
      </c>
      <c r="K46" s="22">
        <f t="shared" si="15"/>
        <v>279.23118666666659</v>
      </c>
      <c r="L46" s="22">
        <f t="shared" si="15"/>
        <v>280.70729866666659</v>
      </c>
      <c r="M46" s="22">
        <f t="shared" si="15"/>
        <v>259.54969333333332</v>
      </c>
      <c r="N46" s="22">
        <f t="shared" si="15"/>
        <v>277.7550746666667</v>
      </c>
      <c r="O46" s="22">
        <f t="shared" si="15"/>
        <v>273.08071999999993</v>
      </c>
      <c r="P46" s="22">
        <f t="shared" si="15"/>
        <v>254.38330133333329</v>
      </c>
      <c r="Q46" s="22">
        <f t="shared" si="15"/>
        <v>240.11421866666666</v>
      </c>
      <c r="R46" s="22">
        <f t="shared" si="2"/>
        <v>233.47171466666663</v>
      </c>
      <c r="S46" s="22">
        <f t="shared" si="15"/>
        <v>226.82921066666663</v>
      </c>
      <c r="T46" s="22">
        <f t="shared" si="14"/>
        <v>226.82921066666663</v>
      </c>
      <c r="U46" s="22">
        <f t="shared" si="16"/>
        <v>226.82921066666663</v>
      </c>
      <c r="V46" s="22">
        <f t="shared" si="16"/>
        <v>226.82921066666663</v>
      </c>
      <c r="W46" s="22">
        <f t="shared" si="16"/>
        <v>226.82921066666663</v>
      </c>
      <c r="X46" s="22">
        <f t="shared" si="16"/>
        <v>226.82921066666663</v>
      </c>
      <c r="Y46" s="22">
        <f t="shared" si="16"/>
        <v>226.82921066666663</v>
      </c>
      <c r="Z46" s="22">
        <f t="shared" si="16"/>
        <v>226.82921066666663</v>
      </c>
      <c r="AA46" s="22">
        <f t="shared" si="16"/>
        <v>226.82921066666663</v>
      </c>
      <c r="AB46" s="22">
        <f t="shared" si="16"/>
        <v>226.82921066666663</v>
      </c>
      <c r="AC46" s="23">
        <f t="shared" si="16"/>
        <v>226.82921066666663</v>
      </c>
    </row>
    <row r="47" spans="1:29">
      <c r="A47" s="2">
        <v>44</v>
      </c>
      <c r="B47" s="21">
        <f t="shared" si="17"/>
        <v>0</v>
      </c>
      <c r="C47" s="22">
        <f t="shared" si="15"/>
        <v>89.386782222222251</v>
      </c>
      <c r="D47" s="22">
        <f t="shared" si="15"/>
        <v>179.18359555555551</v>
      </c>
      <c r="E47" s="22">
        <f t="shared" si="15"/>
        <v>268.89840266666675</v>
      </c>
      <c r="F47" s="22">
        <f t="shared" si="15"/>
        <v>272.42467022222218</v>
      </c>
      <c r="G47" s="22">
        <f t="shared" si="15"/>
        <v>285.95569688888878</v>
      </c>
      <c r="H47" s="22">
        <f t="shared" si="15"/>
        <v>279.14918044444448</v>
      </c>
      <c r="I47" s="22">
        <f t="shared" si="15"/>
        <v>276.19695644444442</v>
      </c>
      <c r="J47" s="22">
        <f t="shared" si="15"/>
        <v>287.51381511111106</v>
      </c>
      <c r="K47" s="22">
        <f t="shared" si="15"/>
        <v>288.90792088888878</v>
      </c>
      <c r="L47" s="22">
        <f t="shared" si="15"/>
        <v>290.38403288888878</v>
      </c>
      <c r="M47" s="22">
        <f t="shared" si="15"/>
        <v>271.27658311111111</v>
      </c>
      <c r="N47" s="22">
        <f t="shared" si="15"/>
        <v>284.72560355555561</v>
      </c>
      <c r="O47" s="22">
        <f t="shared" si="15"/>
        <v>278.2471119999999</v>
      </c>
      <c r="P47" s="22">
        <f t="shared" si="15"/>
        <v>259.95972444444442</v>
      </c>
      <c r="Q47" s="22">
        <f t="shared" si="15"/>
        <v>245.36261688888888</v>
      </c>
      <c r="R47" s="22">
        <f t="shared" si="2"/>
        <v>238.84312222222218</v>
      </c>
      <c r="S47" s="22">
        <f t="shared" si="15"/>
        <v>232.3236275555555</v>
      </c>
      <c r="T47" s="22">
        <f t="shared" si="14"/>
        <v>232.3236275555555</v>
      </c>
      <c r="U47" s="22">
        <f t="shared" si="16"/>
        <v>232.3236275555555</v>
      </c>
      <c r="V47" s="22">
        <f t="shared" si="16"/>
        <v>232.3236275555555</v>
      </c>
      <c r="W47" s="22">
        <f t="shared" si="16"/>
        <v>232.3236275555555</v>
      </c>
      <c r="X47" s="22">
        <f t="shared" si="16"/>
        <v>232.3236275555555</v>
      </c>
      <c r="Y47" s="22">
        <f t="shared" si="16"/>
        <v>232.3236275555555</v>
      </c>
      <c r="Z47" s="22">
        <f t="shared" si="16"/>
        <v>232.3236275555555</v>
      </c>
      <c r="AA47" s="22">
        <f t="shared" si="16"/>
        <v>232.3236275555555</v>
      </c>
      <c r="AB47" s="22">
        <f t="shared" si="16"/>
        <v>232.3236275555555</v>
      </c>
      <c r="AC47" s="23">
        <f t="shared" si="16"/>
        <v>232.3236275555555</v>
      </c>
    </row>
    <row r="48" spans="1:29">
      <c r="A48" s="2">
        <v>45</v>
      </c>
      <c r="B48" s="21">
        <f t="shared" si="17"/>
        <v>0</v>
      </c>
      <c r="C48" s="22">
        <f t="shared" si="15"/>
        <v>90.698881777777814</v>
      </c>
      <c r="D48" s="22">
        <f t="shared" si="15"/>
        <v>181.72578844444439</v>
      </c>
      <c r="E48" s="22">
        <f t="shared" si="15"/>
        <v>272.83470133333344</v>
      </c>
      <c r="F48" s="22">
        <f t="shared" si="15"/>
        <v>280.37927377777771</v>
      </c>
      <c r="G48" s="22">
        <f t="shared" si="15"/>
        <v>292.68020711111097</v>
      </c>
      <c r="H48" s="22">
        <f t="shared" si="15"/>
        <v>289.15393955555561</v>
      </c>
      <c r="I48" s="22">
        <f t="shared" si="15"/>
        <v>287.67782755555555</v>
      </c>
      <c r="J48" s="22">
        <f t="shared" si="15"/>
        <v>297.02653688888881</v>
      </c>
      <c r="K48" s="22">
        <f t="shared" si="15"/>
        <v>298.58465511111098</v>
      </c>
      <c r="L48" s="22">
        <f t="shared" si="15"/>
        <v>300.06076711111098</v>
      </c>
      <c r="M48" s="22">
        <f t="shared" si="15"/>
        <v>283.00347288888889</v>
      </c>
      <c r="N48" s="22">
        <f t="shared" si="15"/>
        <v>291.69613244444452</v>
      </c>
      <c r="O48" s="22">
        <f t="shared" si="15"/>
        <v>283.41350399999988</v>
      </c>
      <c r="P48" s="22">
        <f t="shared" si="15"/>
        <v>265.53614755555554</v>
      </c>
      <c r="Q48" s="22">
        <f t="shared" si="15"/>
        <v>250.6110151111111</v>
      </c>
      <c r="R48" s="22">
        <f t="shared" si="2"/>
        <v>244.21452977777773</v>
      </c>
      <c r="S48" s="22">
        <f t="shared" si="15"/>
        <v>237.81804444444438</v>
      </c>
      <c r="T48" s="22">
        <f t="shared" si="14"/>
        <v>237.81804444444438</v>
      </c>
      <c r="U48" s="22">
        <f t="shared" si="16"/>
        <v>237.81804444444438</v>
      </c>
      <c r="V48" s="22">
        <f t="shared" si="16"/>
        <v>237.81804444444438</v>
      </c>
      <c r="W48" s="22">
        <f t="shared" si="16"/>
        <v>237.81804444444438</v>
      </c>
      <c r="X48" s="22">
        <f t="shared" si="16"/>
        <v>237.81804444444438</v>
      </c>
      <c r="Y48" s="22">
        <f t="shared" si="16"/>
        <v>237.81804444444438</v>
      </c>
      <c r="Z48" s="22">
        <f t="shared" si="16"/>
        <v>237.81804444444438</v>
      </c>
      <c r="AA48" s="22">
        <f t="shared" si="16"/>
        <v>237.81804444444438</v>
      </c>
      <c r="AB48" s="22">
        <f t="shared" si="16"/>
        <v>237.81804444444438</v>
      </c>
      <c r="AC48" s="23">
        <f t="shared" si="16"/>
        <v>237.81804444444438</v>
      </c>
    </row>
    <row r="49" spans="1:29">
      <c r="A49" s="2">
        <v>46</v>
      </c>
      <c r="B49" s="21">
        <f t="shared" si="17"/>
        <v>0</v>
      </c>
      <c r="C49" s="22">
        <f t="shared" si="15"/>
        <v>92.010981333333376</v>
      </c>
      <c r="D49" s="22">
        <f t="shared" si="15"/>
        <v>184.26798133333327</v>
      </c>
      <c r="E49" s="22">
        <f t="shared" si="15"/>
        <v>276.77100000000013</v>
      </c>
      <c r="F49" s="22">
        <f t="shared" si="15"/>
        <v>288.33387733333325</v>
      </c>
      <c r="G49" s="22">
        <f t="shared" si="15"/>
        <v>299.40471733333317</v>
      </c>
      <c r="H49" s="22">
        <f t="shared" si="15"/>
        <v>299.15869866666674</v>
      </c>
      <c r="I49" s="22">
        <f t="shared" si="15"/>
        <v>299.15869866666668</v>
      </c>
      <c r="J49" s="22">
        <f t="shared" si="15"/>
        <v>306.53925866666657</v>
      </c>
      <c r="K49" s="22">
        <f t="shared" si="15"/>
        <v>308.26138933333317</v>
      </c>
      <c r="L49" s="22">
        <f t="shared" si="15"/>
        <v>309.73750133333317</v>
      </c>
      <c r="M49" s="22">
        <f t="shared" si="15"/>
        <v>294.73036266666668</v>
      </c>
      <c r="N49" s="22">
        <f t="shared" si="15"/>
        <v>298.66666133333342</v>
      </c>
      <c r="O49" s="22">
        <f t="shared" si="15"/>
        <v>288.57989599999985</v>
      </c>
      <c r="P49" s="22">
        <f t="shared" si="15"/>
        <v>271.11257066666667</v>
      </c>
      <c r="Q49" s="22">
        <f t="shared" si="15"/>
        <v>255.85941333333332</v>
      </c>
      <c r="R49" s="22">
        <f t="shared" si="2"/>
        <v>249.58593733333328</v>
      </c>
      <c r="S49" s="22">
        <f t="shared" si="15"/>
        <v>243.31246133333326</v>
      </c>
      <c r="T49" s="22">
        <f t="shared" si="14"/>
        <v>243.31246133333326</v>
      </c>
      <c r="U49" s="22">
        <f t="shared" si="16"/>
        <v>243.31246133333326</v>
      </c>
      <c r="V49" s="22">
        <f t="shared" si="16"/>
        <v>243.31246133333326</v>
      </c>
      <c r="W49" s="22">
        <f t="shared" si="16"/>
        <v>243.31246133333326</v>
      </c>
      <c r="X49" s="22">
        <f t="shared" si="16"/>
        <v>243.31246133333326</v>
      </c>
      <c r="Y49" s="22">
        <f t="shared" si="16"/>
        <v>243.31246133333326</v>
      </c>
      <c r="Z49" s="22">
        <f t="shared" si="16"/>
        <v>243.31246133333326</v>
      </c>
      <c r="AA49" s="22">
        <f t="shared" si="16"/>
        <v>243.31246133333326</v>
      </c>
      <c r="AB49" s="22">
        <f t="shared" si="16"/>
        <v>243.31246133333326</v>
      </c>
      <c r="AC49" s="23">
        <f t="shared" si="16"/>
        <v>243.31246133333326</v>
      </c>
    </row>
    <row r="50" spans="1:29">
      <c r="A50" s="2">
        <v>47</v>
      </c>
      <c r="B50" s="21">
        <f t="shared" si="17"/>
        <v>0</v>
      </c>
      <c r="C50" s="22">
        <f t="shared" si="15"/>
        <v>93.323080888888938</v>
      </c>
      <c r="D50" s="22">
        <f t="shared" si="15"/>
        <v>186.81017422222214</v>
      </c>
      <c r="E50" s="22">
        <f t="shared" si="15"/>
        <v>280.70729866666682</v>
      </c>
      <c r="F50" s="22">
        <f t="shared" si="15"/>
        <v>296.28848088888878</v>
      </c>
      <c r="G50" s="22">
        <f t="shared" si="15"/>
        <v>306.12922755555536</v>
      </c>
      <c r="H50" s="22">
        <f t="shared" si="15"/>
        <v>309.16345777777786</v>
      </c>
      <c r="I50" s="22">
        <f t="shared" si="15"/>
        <v>310.63956977777781</v>
      </c>
      <c r="J50" s="22">
        <f t="shared" si="15"/>
        <v>316.05198044444433</v>
      </c>
      <c r="K50" s="22">
        <f t="shared" si="15"/>
        <v>317.93812355555536</v>
      </c>
      <c r="L50" s="22">
        <f t="shared" si="15"/>
        <v>319.41423555555536</v>
      </c>
      <c r="M50" s="22">
        <f t="shared" si="15"/>
        <v>306.45725244444446</v>
      </c>
      <c r="N50" s="22">
        <f t="shared" si="15"/>
        <v>305.63719022222233</v>
      </c>
      <c r="O50" s="22">
        <f t="shared" si="15"/>
        <v>293.74628799999982</v>
      </c>
      <c r="P50" s="22">
        <f t="shared" si="15"/>
        <v>276.6889937777778</v>
      </c>
      <c r="Q50" s="22">
        <f t="shared" si="15"/>
        <v>261.10781155555554</v>
      </c>
      <c r="R50" s="22">
        <f t="shared" si="2"/>
        <v>254.95734488888883</v>
      </c>
      <c r="S50" s="22">
        <f t="shared" si="15"/>
        <v>248.80687822222214</v>
      </c>
      <c r="T50" s="22">
        <f t="shared" si="14"/>
        <v>248.80687822222214</v>
      </c>
      <c r="U50" s="22">
        <f t="shared" si="16"/>
        <v>248.80687822222214</v>
      </c>
      <c r="V50" s="22">
        <f t="shared" si="16"/>
        <v>248.80687822222214</v>
      </c>
      <c r="W50" s="22">
        <f t="shared" si="16"/>
        <v>248.80687822222214</v>
      </c>
      <c r="X50" s="22">
        <f t="shared" si="16"/>
        <v>248.80687822222214</v>
      </c>
      <c r="Y50" s="22">
        <f t="shared" si="16"/>
        <v>248.80687822222214</v>
      </c>
      <c r="Z50" s="22">
        <f t="shared" si="16"/>
        <v>248.80687822222214</v>
      </c>
      <c r="AA50" s="22">
        <f t="shared" si="16"/>
        <v>248.80687822222214</v>
      </c>
      <c r="AB50" s="22">
        <f t="shared" si="16"/>
        <v>248.80687822222214</v>
      </c>
      <c r="AC50" s="23">
        <f t="shared" si="16"/>
        <v>248.80687822222214</v>
      </c>
    </row>
    <row r="51" spans="1:29">
      <c r="A51" s="2">
        <v>48</v>
      </c>
      <c r="B51" s="21">
        <f t="shared" si="17"/>
        <v>0</v>
      </c>
      <c r="C51" s="22">
        <f t="shared" si="15"/>
        <v>94.635180444444501</v>
      </c>
      <c r="D51" s="22">
        <f t="shared" si="15"/>
        <v>189.35236711111102</v>
      </c>
      <c r="E51" s="22">
        <f t="shared" si="15"/>
        <v>284.6435973333335</v>
      </c>
      <c r="F51" s="22">
        <f t="shared" si="15"/>
        <v>304.24308444444432</v>
      </c>
      <c r="G51" s="22">
        <f t="shared" si="15"/>
        <v>312.85373777777755</v>
      </c>
      <c r="H51" s="22">
        <f t="shared" si="15"/>
        <v>319.16821688888899</v>
      </c>
      <c r="I51" s="22">
        <f t="shared" si="15"/>
        <v>322.12044088888894</v>
      </c>
      <c r="J51" s="22">
        <f t="shared" si="15"/>
        <v>325.56470222222208</v>
      </c>
      <c r="K51" s="22">
        <f t="shared" si="15"/>
        <v>327.61485777777756</v>
      </c>
      <c r="L51" s="22">
        <f t="shared" si="15"/>
        <v>329.09096977777756</v>
      </c>
      <c r="M51" s="22">
        <f t="shared" si="15"/>
        <v>318.18414222222225</v>
      </c>
      <c r="N51" s="22">
        <f t="shared" si="15"/>
        <v>312.60771911111124</v>
      </c>
      <c r="O51" s="22">
        <f t="shared" si="15"/>
        <v>298.9126799999998</v>
      </c>
      <c r="P51" s="22">
        <f t="shared" si="15"/>
        <v>282.26541688888892</v>
      </c>
      <c r="Q51" s="22">
        <f t="shared" si="15"/>
        <v>266.35620977777774</v>
      </c>
      <c r="R51" s="22">
        <f t="shared" si="2"/>
        <v>260.32875244444438</v>
      </c>
      <c r="S51" s="22">
        <f t="shared" si="15"/>
        <v>254.30129511111102</v>
      </c>
      <c r="T51" s="22">
        <f t="shared" si="14"/>
        <v>254.30129511111102</v>
      </c>
      <c r="U51" s="22">
        <f t="shared" si="16"/>
        <v>254.30129511111102</v>
      </c>
      <c r="V51" s="22">
        <f t="shared" si="16"/>
        <v>254.30129511111102</v>
      </c>
      <c r="W51" s="22">
        <f t="shared" si="16"/>
        <v>254.30129511111102</v>
      </c>
      <c r="X51" s="22">
        <f t="shared" si="16"/>
        <v>254.30129511111102</v>
      </c>
      <c r="Y51" s="22">
        <f t="shared" si="16"/>
        <v>254.30129511111102</v>
      </c>
      <c r="Z51" s="22">
        <f t="shared" si="16"/>
        <v>254.30129511111102</v>
      </c>
      <c r="AA51" s="22">
        <f t="shared" si="16"/>
        <v>254.30129511111102</v>
      </c>
      <c r="AB51" s="22">
        <f t="shared" si="16"/>
        <v>254.30129511111102</v>
      </c>
      <c r="AC51" s="23">
        <f t="shared" si="16"/>
        <v>254.30129511111102</v>
      </c>
    </row>
    <row r="52" spans="1:29" ht="15.75" thickBot="1">
      <c r="A52" s="2">
        <v>49</v>
      </c>
      <c r="B52" s="21">
        <f t="shared" si="17"/>
        <v>0</v>
      </c>
      <c r="C52" s="22">
        <f t="shared" si="15"/>
        <v>95.947280000000063</v>
      </c>
      <c r="D52" s="22">
        <f t="shared" si="15"/>
        <v>191.8945599999999</v>
      </c>
      <c r="E52" s="22">
        <f t="shared" si="15"/>
        <v>288.57989600000019</v>
      </c>
      <c r="F52" s="22">
        <f t="shared" si="15"/>
        <v>312.19768799999986</v>
      </c>
      <c r="G52" s="22">
        <f t="shared" si="15"/>
        <v>319.57824799999975</v>
      </c>
      <c r="H52" s="22">
        <f t="shared" si="15"/>
        <v>329.17297600000012</v>
      </c>
      <c r="I52" s="22">
        <f t="shared" si="15"/>
        <v>333.60131200000006</v>
      </c>
      <c r="J52" s="22">
        <f t="shared" si="15"/>
        <v>335.07742399999984</v>
      </c>
      <c r="K52" s="22">
        <f t="shared" si="15"/>
        <v>337.29159199999975</v>
      </c>
      <c r="L52" s="22">
        <f t="shared" si="15"/>
        <v>338.76770399999975</v>
      </c>
      <c r="M52" s="22">
        <f t="shared" si="15"/>
        <v>329.91103200000003</v>
      </c>
      <c r="N52" s="22">
        <f t="shared" si="15"/>
        <v>319.57824800000014</v>
      </c>
      <c r="O52" s="22">
        <f t="shared" si="15"/>
        <v>304.07907199999977</v>
      </c>
      <c r="P52" s="22">
        <f t="shared" si="15"/>
        <v>287.84184000000005</v>
      </c>
      <c r="Q52" s="22">
        <f t="shared" si="15"/>
        <v>271.60460799999998</v>
      </c>
      <c r="R52" s="22">
        <f t="shared" si="2"/>
        <v>265.70015999999998</v>
      </c>
      <c r="S52" s="22">
        <f t="shared" si="15"/>
        <v>259.79571199999992</v>
      </c>
      <c r="T52" s="22">
        <f t="shared" si="14"/>
        <v>259.79571199999992</v>
      </c>
      <c r="U52" s="22">
        <f t="shared" si="16"/>
        <v>259.79571199999992</v>
      </c>
      <c r="V52" s="22">
        <f t="shared" si="16"/>
        <v>259.79571199999992</v>
      </c>
      <c r="W52" s="22">
        <f t="shared" si="16"/>
        <v>259.79571199999992</v>
      </c>
      <c r="X52" s="22">
        <f t="shared" si="16"/>
        <v>259.79571199999992</v>
      </c>
      <c r="Y52" s="22">
        <f t="shared" si="16"/>
        <v>259.79571199999992</v>
      </c>
      <c r="Z52" s="22">
        <f t="shared" si="16"/>
        <v>259.79571199999992</v>
      </c>
      <c r="AA52" s="22">
        <f t="shared" si="16"/>
        <v>259.79571199999992</v>
      </c>
      <c r="AB52" s="22">
        <f t="shared" si="16"/>
        <v>259.79571199999992</v>
      </c>
      <c r="AC52" s="23">
        <f t="shared" si="16"/>
        <v>259.79571199999992</v>
      </c>
    </row>
    <row r="53" spans="1:29" ht="15.75" thickBot="1">
      <c r="A53" s="2">
        <v>50</v>
      </c>
      <c r="B53" s="13">
        <f ca="1">SUM(Math!B37)</f>
        <v>0</v>
      </c>
      <c r="C53" s="14">
        <f ca="1">SUM(Math!C37)</f>
        <v>95.947280000000006</v>
      </c>
      <c r="D53" s="14">
        <f ca="1">SUM(Math!D37)</f>
        <v>191.89456000000001</v>
      </c>
      <c r="E53" s="14">
        <f ca="1">SUM(Math!E37)</f>
        <v>288.57989600000002</v>
      </c>
      <c r="F53" s="14">
        <f ca="1">SUM(Math!F37)</f>
        <v>312.19768800000003</v>
      </c>
      <c r="G53" s="14">
        <f ca="1">SUM(Math!G37)</f>
        <v>319.57824799999997</v>
      </c>
      <c r="H53" s="14">
        <f ca="1">SUM(Math!H37)</f>
        <v>329.17297600000001</v>
      </c>
      <c r="I53" s="14">
        <f ca="1">SUM(Math!I37)</f>
        <v>333.60131200000001</v>
      </c>
      <c r="J53" s="14">
        <f ca="1">SUM(Math!J37)</f>
        <v>335.07742400000001</v>
      </c>
      <c r="K53" s="14">
        <f ca="1">SUM(Math!K37)</f>
        <v>337.29159199999998</v>
      </c>
      <c r="L53" s="14">
        <f ca="1">SUM(Math!L37)</f>
        <v>338.76770399999998</v>
      </c>
      <c r="M53" s="14">
        <f ca="1">SUM(Math!M37)</f>
        <v>329.91103199999998</v>
      </c>
      <c r="N53" s="14">
        <f ca="1">SUM(Math!N37)</f>
        <v>319.57824799999997</v>
      </c>
      <c r="O53" s="14">
        <f ca="1">SUM(Math!O37)</f>
        <v>304.079072</v>
      </c>
      <c r="P53" s="14">
        <f ca="1">SUM(Math!P37)</f>
        <v>287.84183999999999</v>
      </c>
      <c r="Q53" s="14">
        <f ca="1">SUM(Math!Q37)</f>
        <v>271.60460799999998</v>
      </c>
      <c r="R53" s="15">
        <f t="shared" si="2"/>
        <v>265.70015999999998</v>
      </c>
      <c r="S53" s="14">
        <f ca="1">SUM(Math!R37)</f>
        <v>259.79571199999998</v>
      </c>
      <c r="T53" s="15">
        <f t="shared" si="14"/>
        <v>259.79571199999998</v>
      </c>
      <c r="U53" s="14">
        <f ca="1">SUM(Math!S37)</f>
        <v>259.79571199999998</v>
      </c>
      <c r="V53" s="14">
        <f ca="1">SUM(Math!T37)</f>
        <v>259.79571199999998</v>
      </c>
      <c r="W53" s="14">
        <f ca="1">SUM(Math!U37)</f>
        <v>259.79571199999998</v>
      </c>
      <c r="X53" s="14">
        <f ca="1">SUM(Math!V37)</f>
        <v>259.79571199999998</v>
      </c>
      <c r="Y53" s="14">
        <f ca="1">SUM(Math!W37)</f>
        <v>259.79571199999998</v>
      </c>
      <c r="Z53" s="14">
        <f ca="1">SUM(Math!X37)</f>
        <v>259.79571199999998</v>
      </c>
      <c r="AA53" s="14">
        <f ca="1">SUM(Math!Y37)</f>
        <v>259.79571199999998</v>
      </c>
      <c r="AB53" s="14">
        <f ca="1">SUM(Math!Z37)</f>
        <v>259.79571199999998</v>
      </c>
      <c r="AC53" s="16">
        <f ca="1">SUM(Math!AA37)</f>
        <v>259.79571199999998</v>
      </c>
    </row>
    <row r="54" spans="1:29">
      <c r="A54" s="2">
        <v>51</v>
      </c>
      <c r="B54" s="21">
        <f>SUM(B$63-B$53)/9+B53</f>
        <v>0</v>
      </c>
      <c r="C54" s="22">
        <f t="shared" ref="C54:S62" si="18">SUM(C$63-C$53)/9+C53</f>
        <v>97.423392000000007</v>
      </c>
      <c r="D54" s="22">
        <f t="shared" si="18"/>
        <v>194.84678400000001</v>
      </c>
      <c r="E54" s="22">
        <f t="shared" si="18"/>
        <v>292.9262257777778</v>
      </c>
      <c r="F54" s="22">
        <f t="shared" si="18"/>
        <v>315.80596177777778</v>
      </c>
      <c r="G54" s="22">
        <f t="shared" si="18"/>
        <v>324.33460888888885</v>
      </c>
      <c r="H54" s="22">
        <f t="shared" si="18"/>
        <v>333.76532444444445</v>
      </c>
      <c r="I54" s="22">
        <f t="shared" si="18"/>
        <v>338.60369155555554</v>
      </c>
      <c r="J54" s="22">
        <f t="shared" si="18"/>
        <v>342.21196533333335</v>
      </c>
      <c r="K54" s="22">
        <f t="shared" si="18"/>
        <v>344.50813955555554</v>
      </c>
      <c r="L54" s="22">
        <f t="shared" si="18"/>
        <v>346.2302702222222</v>
      </c>
      <c r="M54" s="22">
        <f t="shared" si="18"/>
        <v>337.78362933333329</v>
      </c>
      <c r="N54" s="22">
        <f t="shared" si="18"/>
        <v>327.0408142222222</v>
      </c>
      <c r="O54" s="22">
        <f t="shared" si="18"/>
        <v>311.78765688888888</v>
      </c>
      <c r="P54" s="22">
        <f t="shared" si="18"/>
        <v>294.64835644444446</v>
      </c>
      <c r="Q54" s="22">
        <f t="shared" si="18"/>
        <v>278.0010933333333</v>
      </c>
      <c r="R54" s="22">
        <f t="shared" si="2"/>
        <v>271.97363599999994</v>
      </c>
      <c r="S54" s="22">
        <f t="shared" si="18"/>
        <v>265.94617866666664</v>
      </c>
      <c r="T54" s="22">
        <f t="shared" si="14"/>
        <v>265.94617866666664</v>
      </c>
      <c r="U54" s="22">
        <f t="shared" ref="U54:AC62" si="19">SUM(U$63-U$53)/9+U53</f>
        <v>265.94617866666664</v>
      </c>
      <c r="V54" s="22">
        <f t="shared" si="19"/>
        <v>265.94617866666664</v>
      </c>
      <c r="W54" s="22">
        <f t="shared" si="19"/>
        <v>265.94617866666664</v>
      </c>
      <c r="X54" s="22">
        <f t="shared" si="19"/>
        <v>265.94617866666664</v>
      </c>
      <c r="Y54" s="22">
        <f t="shared" si="19"/>
        <v>265.94617866666664</v>
      </c>
      <c r="Z54" s="22">
        <f t="shared" si="19"/>
        <v>265.94617866666664</v>
      </c>
      <c r="AA54" s="22">
        <f t="shared" si="19"/>
        <v>265.94617866666664</v>
      </c>
      <c r="AB54" s="22">
        <f t="shared" si="19"/>
        <v>265.94617866666664</v>
      </c>
      <c r="AC54" s="23">
        <f t="shared" si="19"/>
        <v>265.94617866666664</v>
      </c>
    </row>
    <row r="55" spans="1:29">
      <c r="A55" s="2">
        <v>52</v>
      </c>
      <c r="B55" s="21">
        <f t="shared" ref="B55:B62" si="20">SUM(B$63-B$53)/9+B54</f>
        <v>0</v>
      </c>
      <c r="C55" s="22">
        <f t="shared" si="18"/>
        <v>98.899504000000007</v>
      </c>
      <c r="D55" s="22">
        <f t="shared" si="18"/>
        <v>197.79900800000001</v>
      </c>
      <c r="E55" s="22">
        <f t="shared" si="18"/>
        <v>297.27255555555558</v>
      </c>
      <c r="F55" s="22">
        <f t="shared" si="18"/>
        <v>319.41423555555554</v>
      </c>
      <c r="G55" s="22">
        <f t="shared" si="18"/>
        <v>329.09096977777773</v>
      </c>
      <c r="H55" s="22">
        <f t="shared" si="18"/>
        <v>338.35767288888889</v>
      </c>
      <c r="I55" s="22">
        <f t="shared" si="18"/>
        <v>343.60607111111108</v>
      </c>
      <c r="J55" s="22">
        <f t="shared" si="18"/>
        <v>349.3465066666667</v>
      </c>
      <c r="K55" s="22">
        <f t="shared" si="18"/>
        <v>351.72468711111111</v>
      </c>
      <c r="L55" s="22">
        <f t="shared" si="18"/>
        <v>353.69283644444442</v>
      </c>
      <c r="M55" s="22">
        <f t="shared" si="18"/>
        <v>345.65622666666661</v>
      </c>
      <c r="N55" s="22">
        <f t="shared" si="18"/>
        <v>334.50338044444442</v>
      </c>
      <c r="O55" s="22">
        <f t="shared" si="18"/>
        <v>319.49624177777775</v>
      </c>
      <c r="P55" s="22">
        <f t="shared" si="18"/>
        <v>301.45487288888893</v>
      </c>
      <c r="Q55" s="22">
        <f t="shared" si="18"/>
        <v>284.39757866666662</v>
      </c>
      <c r="R55" s="22">
        <f t="shared" si="2"/>
        <v>278.24711199999996</v>
      </c>
      <c r="S55" s="22">
        <f t="shared" si="18"/>
        <v>272.0966453333333</v>
      </c>
      <c r="T55" s="22">
        <f t="shared" si="14"/>
        <v>272.0966453333333</v>
      </c>
      <c r="U55" s="22">
        <f t="shared" si="19"/>
        <v>272.0966453333333</v>
      </c>
      <c r="V55" s="22">
        <f t="shared" si="19"/>
        <v>272.0966453333333</v>
      </c>
      <c r="W55" s="22">
        <f t="shared" si="19"/>
        <v>272.0966453333333</v>
      </c>
      <c r="X55" s="22">
        <f t="shared" si="19"/>
        <v>272.0966453333333</v>
      </c>
      <c r="Y55" s="22">
        <f t="shared" si="19"/>
        <v>272.0966453333333</v>
      </c>
      <c r="Z55" s="22">
        <f t="shared" si="19"/>
        <v>272.0966453333333</v>
      </c>
      <c r="AA55" s="22">
        <f t="shared" si="19"/>
        <v>272.0966453333333</v>
      </c>
      <c r="AB55" s="22">
        <f t="shared" si="19"/>
        <v>272.0966453333333</v>
      </c>
      <c r="AC55" s="23">
        <f t="shared" si="19"/>
        <v>272.0966453333333</v>
      </c>
    </row>
    <row r="56" spans="1:29">
      <c r="A56" s="2">
        <v>53</v>
      </c>
      <c r="B56" s="21">
        <f t="shared" si="20"/>
        <v>0</v>
      </c>
      <c r="C56" s="22">
        <f t="shared" si="18"/>
        <v>100.37561600000001</v>
      </c>
      <c r="D56" s="22">
        <f t="shared" si="18"/>
        <v>200.75123200000002</v>
      </c>
      <c r="E56" s="22">
        <f t="shared" si="18"/>
        <v>301.61888533333337</v>
      </c>
      <c r="F56" s="22">
        <f t="shared" si="18"/>
        <v>323.02250933333329</v>
      </c>
      <c r="G56" s="22">
        <f t="shared" si="18"/>
        <v>333.84733066666661</v>
      </c>
      <c r="H56" s="22">
        <f t="shared" si="18"/>
        <v>342.95002133333332</v>
      </c>
      <c r="I56" s="22">
        <f t="shared" si="18"/>
        <v>348.60845066666661</v>
      </c>
      <c r="J56" s="22">
        <f t="shared" si="18"/>
        <v>356.48104800000004</v>
      </c>
      <c r="K56" s="22">
        <f t="shared" si="18"/>
        <v>358.94123466666667</v>
      </c>
      <c r="L56" s="22">
        <f t="shared" si="18"/>
        <v>361.15540266666665</v>
      </c>
      <c r="M56" s="22">
        <f t="shared" si="18"/>
        <v>353.52882399999993</v>
      </c>
      <c r="N56" s="22">
        <f t="shared" si="18"/>
        <v>341.96594666666664</v>
      </c>
      <c r="O56" s="22">
        <f t="shared" si="18"/>
        <v>327.20482666666663</v>
      </c>
      <c r="P56" s="22">
        <f t="shared" si="18"/>
        <v>308.2613893333334</v>
      </c>
      <c r="Q56" s="22">
        <f t="shared" si="18"/>
        <v>290.79406399999993</v>
      </c>
      <c r="R56" s="22">
        <f t="shared" si="2"/>
        <v>284.52058799999998</v>
      </c>
      <c r="S56" s="22">
        <f t="shared" si="18"/>
        <v>278.24711199999996</v>
      </c>
      <c r="T56" s="22">
        <f t="shared" si="14"/>
        <v>278.24711199999996</v>
      </c>
      <c r="U56" s="22">
        <f t="shared" si="19"/>
        <v>278.24711199999996</v>
      </c>
      <c r="V56" s="22">
        <f t="shared" si="19"/>
        <v>278.24711199999996</v>
      </c>
      <c r="W56" s="22">
        <f t="shared" si="19"/>
        <v>278.24711199999996</v>
      </c>
      <c r="X56" s="22">
        <f t="shared" si="19"/>
        <v>278.24711199999996</v>
      </c>
      <c r="Y56" s="22">
        <f t="shared" si="19"/>
        <v>278.24711199999996</v>
      </c>
      <c r="Z56" s="22">
        <f t="shared" si="19"/>
        <v>278.24711199999996</v>
      </c>
      <c r="AA56" s="22">
        <f t="shared" si="19"/>
        <v>278.24711199999996</v>
      </c>
      <c r="AB56" s="22">
        <f t="shared" si="19"/>
        <v>278.24711199999996</v>
      </c>
      <c r="AC56" s="23">
        <f t="shared" si="19"/>
        <v>278.24711199999996</v>
      </c>
    </row>
    <row r="57" spans="1:29">
      <c r="A57" s="2">
        <v>54</v>
      </c>
      <c r="B57" s="21">
        <f t="shared" si="20"/>
        <v>0</v>
      </c>
      <c r="C57" s="22">
        <f t="shared" si="18"/>
        <v>101.85172800000001</v>
      </c>
      <c r="D57" s="22">
        <f t="shared" si="18"/>
        <v>203.70345600000002</v>
      </c>
      <c r="E57" s="22">
        <f t="shared" si="18"/>
        <v>305.96521511111115</v>
      </c>
      <c r="F57" s="22">
        <f t="shared" si="18"/>
        <v>326.63078311111104</v>
      </c>
      <c r="G57" s="22">
        <f t="shared" si="18"/>
        <v>338.60369155555549</v>
      </c>
      <c r="H57" s="22">
        <f t="shared" si="18"/>
        <v>347.54236977777776</v>
      </c>
      <c r="I57" s="22">
        <f t="shared" si="18"/>
        <v>353.61083022222215</v>
      </c>
      <c r="J57" s="22">
        <f t="shared" si="18"/>
        <v>363.61558933333339</v>
      </c>
      <c r="K57" s="22">
        <f t="shared" si="18"/>
        <v>366.15778222222224</v>
      </c>
      <c r="L57" s="22">
        <f t="shared" si="18"/>
        <v>368.61796888888887</v>
      </c>
      <c r="M57" s="22">
        <f t="shared" si="18"/>
        <v>361.40142133333325</v>
      </c>
      <c r="N57" s="22">
        <f t="shared" si="18"/>
        <v>349.42851288888886</v>
      </c>
      <c r="O57" s="22">
        <f t="shared" si="18"/>
        <v>334.91341155555551</v>
      </c>
      <c r="P57" s="22">
        <f t="shared" si="18"/>
        <v>315.06790577777787</v>
      </c>
      <c r="Q57" s="22">
        <f t="shared" si="18"/>
        <v>297.19054933333325</v>
      </c>
      <c r="R57" s="22">
        <f t="shared" si="2"/>
        <v>290.79406399999993</v>
      </c>
      <c r="S57" s="22">
        <f t="shared" si="18"/>
        <v>284.39757866666662</v>
      </c>
      <c r="T57" s="22">
        <f t="shared" si="14"/>
        <v>284.39757866666662</v>
      </c>
      <c r="U57" s="22">
        <f t="shared" si="19"/>
        <v>284.39757866666662</v>
      </c>
      <c r="V57" s="22">
        <f t="shared" si="19"/>
        <v>284.39757866666662</v>
      </c>
      <c r="W57" s="22">
        <f t="shared" si="19"/>
        <v>284.39757866666662</v>
      </c>
      <c r="X57" s="22">
        <f t="shared" si="19"/>
        <v>284.39757866666662</v>
      </c>
      <c r="Y57" s="22">
        <f t="shared" si="19"/>
        <v>284.39757866666662</v>
      </c>
      <c r="Z57" s="22">
        <f t="shared" si="19"/>
        <v>284.39757866666662</v>
      </c>
      <c r="AA57" s="22">
        <f t="shared" si="19"/>
        <v>284.39757866666662</v>
      </c>
      <c r="AB57" s="22">
        <f t="shared" si="19"/>
        <v>284.39757866666662</v>
      </c>
      <c r="AC57" s="23">
        <f t="shared" si="19"/>
        <v>284.39757866666662</v>
      </c>
    </row>
    <row r="58" spans="1:29">
      <c r="A58" s="2">
        <v>55</v>
      </c>
      <c r="B58" s="21">
        <f t="shared" si="20"/>
        <v>0</v>
      </c>
      <c r="C58" s="22">
        <f t="shared" si="18"/>
        <v>103.32784000000001</v>
      </c>
      <c r="D58" s="22">
        <f t="shared" si="18"/>
        <v>206.65568000000002</v>
      </c>
      <c r="E58" s="22">
        <f t="shared" si="18"/>
        <v>310.31154488888893</v>
      </c>
      <c r="F58" s="22">
        <f t="shared" si="18"/>
        <v>330.2390568888888</v>
      </c>
      <c r="G58" s="22">
        <f t="shared" si="18"/>
        <v>343.36005244444436</v>
      </c>
      <c r="H58" s="22">
        <f t="shared" si="18"/>
        <v>352.1347182222222</v>
      </c>
      <c r="I58" s="22">
        <f t="shared" si="18"/>
        <v>358.61320977777768</v>
      </c>
      <c r="J58" s="22">
        <f t="shared" si="18"/>
        <v>370.75013066666673</v>
      </c>
      <c r="K58" s="22">
        <f t="shared" si="18"/>
        <v>373.3743297777778</v>
      </c>
      <c r="L58" s="22">
        <f t="shared" si="18"/>
        <v>376.08053511111109</v>
      </c>
      <c r="M58" s="22">
        <f t="shared" si="18"/>
        <v>369.27401866666656</v>
      </c>
      <c r="N58" s="22">
        <f t="shared" si="18"/>
        <v>356.89107911111108</v>
      </c>
      <c r="O58" s="22">
        <f t="shared" si="18"/>
        <v>342.62199644444439</v>
      </c>
      <c r="P58" s="22">
        <f t="shared" si="18"/>
        <v>321.87442222222234</v>
      </c>
      <c r="Q58" s="22">
        <f t="shared" si="18"/>
        <v>303.58703466666657</v>
      </c>
      <c r="R58" s="22">
        <f t="shared" si="2"/>
        <v>297.06753999999989</v>
      </c>
      <c r="S58" s="22">
        <f t="shared" si="18"/>
        <v>290.54804533333328</v>
      </c>
      <c r="T58" s="22">
        <f t="shared" si="14"/>
        <v>290.54804533333328</v>
      </c>
      <c r="U58" s="22">
        <f t="shared" si="19"/>
        <v>290.54804533333328</v>
      </c>
      <c r="V58" s="22">
        <f t="shared" si="19"/>
        <v>290.54804533333328</v>
      </c>
      <c r="W58" s="22">
        <f t="shared" si="19"/>
        <v>290.54804533333328</v>
      </c>
      <c r="X58" s="22">
        <f t="shared" si="19"/>
        <v>290.54804533333328</v>
      </c>
      <c r="Y58" s="22">
        <f t="shared" si="19"/>
        <v>290.54804533333328</v>
      </c>
      <c r="Z58" s="22">
        <f t="shared" si="19"/>
        <v>290.54804533333328</v>
      </c>
      <c r="AA58" s="22">
        <f t="shared" si="19"/>
        <v>290.54804533333328</v>
      </c>
      <c r="AB58" s="22">
        <f t="shared" si="19"/>
        <v>290.54804533333328</v>
      </c>
      <c r="AC58" s="23">
        <f t="shared" si="19"/>
        <v>290.54804533333328</v>
      </c>
    </row>
    <row r="59" spans="1:29">
      <c r="A59" s="2">
        <v>56</v>
      </c>
      <c r="B59" s="21">
        <f t="shared" si="20"/>
        <v>0</v>
      </c>
      <c r="C59" s="22">
        <f t="shared" si="18"/>
        <v>104.80395200000001</v>
      </c>
      <c r="D59" s="22">
        <f t="shared" si="18"/>
        <v>209.60790400000002</v>
      </c>
      <c r="E59" s="22">
        <f t="shared" si="18"/>
        <v>314.65787466666671</v>
      </c>
      <c r="F59" s="22">
        <f t="shared" si="18"/>
        <v>333.84733066666655</v>
      </c>
      <c r="G59" s="22">
        <f t="shared" si="18"/>
        <v>348.11641333333324</v>
      </c>
      <c r="H59" s="22">
        <f t="shared" si="18"/>
        <v>356.72706666666664</v>
      </c>
      <c r="I59" s="22">
        <f t="shared" si="18"/>
        <v>363.61558933333322</v>
      </c>
      <c r="J59" s="22">
        <f t="shared" si="18"/>
        <v>377.88467200000008</v>
      </c>
      <c r="K59" s="22">
        <f t="shared" si="18"/>
        <v>380.59087733333337</v>
      </c>
      <c r="L59" s="22">
        <f t="shared" si="18"/>
        <v>383.54310133333331</v>
      </c>
      <c r="M59" s="22">
        <f t="shared" si="18"/>
        <v>377.14661599999988</v>
      </c>
      <c r="N59" s="22">
        <f t="shared" si="18"/>
        <v>364.3536453333333</v>
      </c>
      <c r="O59" s="22">
        <f t="shared" si="18"/>
        <v>350.33058133333327</v>
      </c>
      <c r="P59" s="22">
        <f t="shared" si="18"/>
        <v>328.6809386666668</v>
      </c>
      <c r="Q59" s="22">
        <f t="shared" si="18"/>
        <v>309.98351999999988</v>
      </c>
      <c r="R59" s="22">
        <f t="shared" si="2"/>
        <v>303.34101599999991</v>
      </c>
      <c r="S59" s="22">
        <f t="shared" si="18"/>
        <v>296.69851199999994</v>
      </c>
      <c r="T59" s="22">
        <f t="shared" si="14"/>
        <v>296.69851199999994</v>
      </c>
      <c r="U59" s="22">
        <f t="shared" si="19"/>
        <v>296.69851199999994</v>
      </c>
      <c r="V59" s="22">
        <f t="shared" si="19"/>
        <v>296.69851199999994</v>
      </c>
      <c r="W59" s="22">
        <f t="shared" si="19"/>
        <v>296.69851199999994</v>
      </c>
      <c r="X59" s="22">
        <f t="shared" si="19"/>
        <v>296.69851199999994</v>
      </c>
      <c r="Y59" s="22">
        <f t="shared" si="19"/>
        <v>296.69851199999994</v>
      </c>
      <c r="Z59" s="22">
        <f t="shared" si="19"/>
        <v>296.69851199999994</v>
      </c>
      <c r="AA59" s="22">
        <f t="shared" si="19"/>
        <v>296.69851199999994</v>
      </c>
      <c r="AB59" s="22">
        <f t="shared" si="19"/>
        <v>296.69851199999994</v>
      </c>
      <c r="AC59" s="23">
        <f t="shared" si="19"/>
        <v>296.69851199999994</v>
      </c>
    </row>
    <row r="60" spans="1:29">
      <c r="A60" s="2">
        <v>57</v>
      </c>
      <c r="B60" s="21">
        <f t="shared" si="20"/>
        <v>0</v>
      </c>
      <c r="C60" s="22">
        <f t="shared" si="18"/>
        <v>106.28006400000001</v>
      </c>
      <c r="D60" s="22">
        <f t="shared" si="18"/>
        <v>212.56012800000002</v>
      </c>
      <c r="E60" s="22">
        <f t="shared" si="18"/>
        <v>319.0042044444445</v>
      </c>
      <c r="F60" s="22">
        <f t="shared" si="18"/>
        <v>337.4556044444443</v>
      </c>
      <c r="G60" s="22">
        <f t="shared" si="18"/>
        <v>352.87277422222212</v>
      </c>
      <c r="H60" s="22">
        <f t="shared" si="18"/>
        <v>361.31941511111108</v>
      </c>
      <c r="I60" s="22">
        <f t="shared" si="18"/>
        <v>368.61796888888875</v>
      </c>
      <c r="J60" s="22">
        <f t="shared" si="18"/>
        <v>385.01921333333343</v>
      </c>
      <c r="K60" s="22">
        <f t="shared" si="18"/>
        <v>387.80742488888893</v>
      </c>
      <c r="L60" s="22">
        <f t="shared" si="18"/>
        <v>391.00566755555553</v>
      </c>
      <c r="M60" s="22">
        <f t="shared" si="18"/>
        <v>385.0192133333332</v>
      </c>
      <c r="N60" s="22">
        <f t="shared" si="18"/>
        <v>371.81621155555553</v>
      </c>
      <c r="O60" s="22">
        <f t="shared" si="18"/>
        <v>358.03916622222215</v>
      </c>
      <c r="P60" s="22">
        <f t="shared" si="18"/>
        <v>335.48745511111127</v>
      </c>
      <c r="Q60" s="22">
        <f t="shared" si="18"/>
        <v>316.3800053333332</v>
      </c>
      <c r="R60" s="22">
        <f t="shared" si="2"/>
        <v>309.61449199999993</v>
      </c>
      <c r="S60" s="22">
        <f t="shared" si="18"/>
        <v>302.8489786666666</v>
      </c>
      <c r="T60" s="22">
        <f t="shared" si="14"/>
        <v>302.8489786666666</v>
      </c>
      <c r="U60" s="22">
        <f t="shared" si="19"/>
        <v>302.8489786666666</v>
      </c>
      <c r="V60" s="22">
        <f t="shared" si="19"/>
        <v>302.8489786666666</v>
      </c>
      <c r="W60" s="22">
        <f t="shared" si="19"/>
        <v>302.8489786666666</v>
      </c>
      <c r="X60" s="22">
        <f t="shared" si="19"/>
        <v>302.8489786666666</v>
      </c>
      <c r="Y60" s="22">
        <f t="shared" si="19"/>
        <v>302.8489786666666</v>
      </c>
      <c r="Z60" s="22">
        <f t="shared" si="19"/>
        <v>302.8489786666666</v>
      </c>
      <c r="AA60" s="22">
        <f t="shared" si="19"/>
        <v>302.8489786666666</v>
      </c>
      <c r="AB60" s="22">
        <f t="shared" si="19"/>
        <v>302.8489786666666</v>
      </c>
      <c r="AC60" s="23">
        <f t="shared" si="19"/>
        <v>302.8489786666666</v>
      </c>
    </row>
    <row r="61" spans="1:29">
      <c r="A61" s="2">
        <v>58</v>
      </c>
      <c r="B61" s="21">
        <f t="shared" si="20"/>
        <v>0</v>
      </c>
      <c r="C61" s="22">
        <f t="shared" si="18"/>
        <v>107.75617600000001</v>
      </c>
      <c r="D61" s="22">
        <f t="shared" si="18"/>
        <v>215.51235200000002</v>
      </c>
      <c r="E61" s="22">
        <f t="shared" si="18"/>
        <v>323.35053422222228</v>
      </c>
      <c r="F61" s="22">
        <f t="shared" si="18"/>
        <v>341.06387822222206</v>
      </c>
      <c r="G61" s="22">
        <f t="shared" si="18"/>
        <v>357.629135111111</v>
      </c>
      <c r="H61" s="22">
        <f t="shared" si="18"/>
        <v>365.91176355555552</v>
      </c>
      <c r="I61" s="22">
        <f t="shared" si="18"/>
        <v>373.62034844444429</v>
      </c>
      <c r="J61" s="22">
        <f t="shared" si="18"/>
        <v>392.15375466666677</v>
      </c>
      <c r="K61" s="22">
        <f t="shared" si="18"/>
        <v>395.0239724444445</v>
      </c>
      <c r="L61" s="22">
        <f t="shared" si="18"/>
        <v>398.46823377777775</v>
      </c>
      <c r="M61" s="22">
        <f t="shared" si="18"/>
        <v>392.89181066666652</v>
      </c>
      <c r="N61" s="22">
        <f t="shared" si="18"/>
        <v>379.27877777777775</v>
      </c>
      <c r="O61" s="22">
        <f t="shared" si="18"/>
        <v>365.74775111111103</v>
      </c>
      <c r="P61" s="22">
        <f t="shared" si="18"/>
        <v>342.29397155555574</v>
      </c>
      <c r="Q61" s="22">
        <f t="shared" si="18"/>
        <v>322.77649066666652</v>
      </c>
      <c r="R61" s="22">
        <f t="shared" si="2"/>
        <v>315.88796799999989</v>
      </c>
      <c r="S61" s="22">
        <f t="shared" si="18"/>
        <v>308.99944533333326</v>
      </c>
      <c r="T61" s="22">
        <f t="shared" si="14"/>
        <v>308.99944533333326</v>
      </c>
      <c r="U61" s="22">
        <f t="shared" si="19"/>
        <v>308.99944533333326</v>
      </c>
      <c r="V61" s="22">
        <f t="shared" si="19"/>
        <v>308.99944533333326</v>
      </c>
      <c r="W61" s="22">
        <f t="shared" si="19"/>
        <v>308.99944533333326</v>
      </c>
      <c r="X61" s="22">
        <f t="shared" si="19"/>
        <v>308.99944533333326</v>
      </c>
      <c r="Y61" s="22">
        <f t="shared" si="19"/>
        <v>308.99944533333326</v>
      </c>
      <c r="Z61" s="22">
        <f t="shared" si="19"/>
        <v>308.99944533333326</v>
      </c>
      <c r="AA61" s="22">
        <f t="shared" si="19"/>
        <v>308.99944533333326</v>
      </c>
      <c r="AB61" s="22">
        <f t="shared" si="19"/>
        <v>308.99944533333326</v>
      </c>
      <c r="AC61" s="23">
        <f t="shared" si="19"/>
        <v>308.99944533333326</v>
      </c>
    </row>
    <row r="62" spans="1:29" ht="15.75" thickBot="1">
      <c r="A62" s="2">
        <v>59</v>
      </c>
      <c r="B62" s="21">
        <f t="shared" si="20"/>
        <v>0</v>
      </c>
      <c r="C62" s="22">
        <f t="shared" si="18"/>
        <v>109.23228800000001</v>
      </c>
      <c r="D62" s="22">
        <f t="shared" si="18"/>
        <v>218.46457600000002</v>
      </c>
      <c r="E62" s="22">
        <f t="shared" si="18"/>
        <v>327.69686400000006</v>
      </c>
      <c r="F62" s="22">
        <f t="shared" si="18"/>
        <v>344.67215199999981</v>
      </c>
      <c r="G62" s="22">
        <f t="shared" si="18"/>
        <v>362.38549599999988</v>
      </c>
      <c r="H62" s="22">
        <f t="shared" si="18"/>
        <v>370.50411199999996</v>
      </c>
      <c r="I62" s="22">
        <f t="shared" si="18"/>
        <v>378.62272799999982</v>
      </c>
      <c r="J62" s="22">
        <f t="shared" si="18"/>
        <v>399.28829600000012</v>
      </c>
      <c r="K62" s="22">
        <f t="shared" si="18"/>
        <v>402.24052000000006</v>
      </c>
      <c r="L62" s="22">
        <f t="shared" si="18"/>
        <v>405.93079999999998</v>
      </c>
      <c r="M62" s="22">
        <f t="shared" si="18"/>
        <v>400.76440799999983</v>
      </c>
      <c r="N62" s="22">
        <f t="shared" si="18"/>
        <v>386.74134399999997</v>
      </c>
      <c r="O62" s="22">
        <f t="shared" si="18"/>
        <v>373.45633599999991</v>
      </c>
      <c r="P62" s="22">
        <f t="shared" si="18"/>
        <v>349.10048800000021</v>
      </c>
      <c r="Q62" s="22">
        <f t="shared" si="18"/>
        <v>329.17297599999984</v>
      </c>
      <c r="R62" s="22">
        <f t="shared" si="2"/>
        <v>322.16144399999985</v>
      </c>
      <c r="S62" s="22">
        <f t="shared" si="18"/>
        <v>315.14991199999992</v>
      </c>
      <c r="T62" s="22">
        <f t="shared" si="14"/>
        <v>315.14991199999992</v>
      </c>
      <c r="U62" s="22">
        <f t="shared" si="19"/>
        <v>315.14991199999992</v>
      </c>
      <c r="V62" s="22">
        <f t="shared" si="19"/>
        <v>315.14991199999992</v>
      </c>
      <c r="W62" s="22">
        <f t="shared" si="19"/>
        <v>315.14991199999992</v>
      </c>
      <c r="X62" s="22">
        <f t="shared" si="19"/>
        <v>315.14991199999992</v>
      </c>
      <c r="Y62" s="22">
        <f t="shared" si="19"/>
        <v>315.14991199999992</v>
      </c>
      <c r="Z62" s="22">
        <f t="shared" si="19"/>
        <v>315.14991199999992</v>
      </c>
      <c r="AA62" s="22">
        <f t="shared" si="19"/>
        <v>315.14991199999992</v>
      </c>
      <c r="AB62" s="22">
        <f t="shared" si="19"/>
        <v>315.14991199999992</v>
      </c>
      <c r="AC62" s="23">
        <f t="shared" si="19"/>
        <v>315.14991199999992</v>
      </c>
    </row>
    <row r="63" spans="1:29" ht="15.75" thickBot="1">
      <c r="A63" s="2">
        <v>60</v>
      </c>
      <c r="B63" s="13">
        <f ca="1">SUM(Math!B38)</f>
        <v>0</v>
      </c>
      <c r="C63" s="14">
        <f ca="1">SUM(Math!C38)</f>
        <v>109.232288</v>
      </c>
      <c r="D63" s="14">
        <f ca="1">SUM(Math!D38)</f>
        <v>218.46457599999999</v>
      </c>
      <c r="E63" s="14">
        <f ca="1">SUM(Math!E38)</f>
        <v>327.69686400000001</v>
      </c>
      <c r="F63" s="14">
        <f ca="1">SUM(Math!F38)</f>
        <v>344.67215199999998</v>
      </c>
      <c r="G63" s="14">
        <f ca="1">SUM(Math!G38)</f>
        <v>362.38549599999999</v>
      </c>
      <c r="H63" s="14">
        <f ca="1">SUM(Math!H38)</f>
        <v>370.50411200000002</v>
      </c>
      <c r="I63" s="14">
        <f ca="1">SUM(Math!I38)</f>
        <v>378.622728</v>
      </c>
      <c r="J63" s="14">
        <f ca="1">SUM(Math!J38)</f>
        <v>399.288296</v>
      </c>
      <c r="K63" s="14">
        <f ca="1">SUM(Math!K38)</f>
        <v>402.24052</v>
      </c>
      <c r="L63" s="14">
        <f ca="1">SUM(Math!L38)</f>
        <v>405.93079999999998</v>
      </c>
      <c r="M63" s="14">
        <f ca="1">SUM(Math!M38)</f>
        <v>400.764408</v>
      </c>
      <c r="N63" s="14">
        <f ca="1">SUM(Math!N38)</f>
        <v>386.74134400000003</v>
      </c>
      <c r="O63" s="14">
        <f ca="1">SUM(Math!O38)</f>
        <v>373.45633600000002</v>
      </c>
      <c r="P63" s="14">
        <f ca="1">SUM(Math!P38)</f>
        <v>349.10048799999998</v>
      </c>
      <c r="Q63" s="14">
        <f ca="1">SUM(Math!Q38)</f>
        <v>329.17297600000001</v>
      </c>
      <c r="R63" s="15">
        <f t="shared" si="2"/>
        <v>322.16144399999996</v>
      </c>
      <c r="S63" s="14">
        <f ca="1">SUM(Math!R38)</f>
        <v>315.14991199999997</v>
      </c>
      <c r="T63" s="15">
        <f t="shared" si="14"/>
        <v>315.14991199999997</v>
      </c>
      <c r="U63" s="14">
        <f ca="1">SUM(Math!S38)</f>
        <v>315.14991199999997</v>
      </c>
      <c r="V63" s="14">
        <f ca="1">SUM(Math!T38)</f>
        <v>315.14991199999997</v>
      </c>
      <c r="W63" s="14">
        <f ca="1">SUM(Math!U38)</f>
        <v>315.14991199999997</v>
      </c>
      <c r="X63" s="14">
        <f ca="1">SUM(Math!V38)</f>
        <v>315.14991199999997</v>
      </c>
      <c r="Y63" s="14">
        <f ca="1">SUM(Math!W38)</f>
        <v>315.14991199999997</v>
      </c>
      <c r="Z63" s="14">
        <f ca="1">SUM(Math!X38)</f>
        <v>315.14991199999997</v>
      </c>
      <c r="AA63" s="14">
        <f ca="1">SUM(Math!Y38)</f>
        <v>315.14991199999997</v>
      </c>
      <c r="AB63" s="14">
        <f ca="1">SUM(Math!Z38)</f>
        <v>315.14991199999997</v>
      </c>
      <c r="AC63" s="16">
        <f ca="1">SUM(Math!AA38)</f>
        <v>315.14991199999997</v>
      </c>
    </row>
    <row r="64" spans="1:29">
      <c r="A64" s="2">
        <v>61</v>
      </c>
      <c r="B64" s="21">
        <f>SUM(B$73-B$63)/9+B63</f>
        <v>0</v>
      </c>
      <c r="C64" s="22">
        <f t="shared" ref="C64:S72" si="21">SUM(C$73-C$63)/9+C63</f>
        <v>112.26651822222222</v>
      </c>
      <c r="D64" s="22">
        <f t="shared" si="21"/>
        <v>221.66281866666665</v>
      </c>
      <c r="E64" s="22">
        <f t="shared" si="21"/>
        <v>331.0591191111111</v>
      </c>
      <c r="F64" s="22">
        <f t="shared" si="21"/>
        <v>348.19841955555552</v>
      </c>
      <c r="G64" s="22">
        <f t="shared" si="21"/>
        <v>365.99376977777774</v>
      </c>
      <c r="H64" s="22">
        <f t="shared" si="21"/>
        <v>374.27639822222221</v>
      </c>
      <c r="I64" s="22">
        <f t="shared" si="21"/>
        <v>384.69118844444444</v>
      </c>
      <c r="J64" s="22">
        <f t="shared" si="21"/>
        <v>405.35675644444444</v>
      </c>
      <c r="K64" s="22">
        <f t="shared" si="21"/>
        <v>409.29305511111113</v>
      </c>
      <c r="L64" s="22">
        <f t="shared" si="21"/>
        <v>413.88540355555551</v>
      </c>
      <c r="M64" s="22">
        <f t="shared" si="21"/>
        <v>409.04703644444447</v>
      </c>
      <c r="N64" s="22">
        <f t="shared" si="21"/>
        <v>394.85996</v>
      </c>
      <c r="O64" s="22">
        <f t="shared" si="21"/>
        <v>380.50887111111115</v>
      </c>
      <c r="P64" s="22">
        <f t="shared" si="21"/>
        <v>355.74299199999996</v>
      </c>
      <c r="Q64" s="22">
        <f t="shared" si="21"/>
        <v>335.97949244444447</v>
      </c>
      <c r="R64" s="22">
        <f t="shared" si="2"/>
        <v>328.96796044444443</v>
      </c>
      <c r="S64" s="22">
        <f t="shared" si="21"/>
        <v>321.95642844444444</v>
      </c>
      <c r="T64" s="22">
        <f t="shared" si="14"/>
        <v>321.95642844444444</v>
      </c>
      <c r="U64" s="22">
        <f t="shared" ref="U64:AC72" si="22">SUM(U$73-U$63)/9+U63</f>
        <v>321.95642844444444</v>
      </c>
      <c r="V64" s="22">
        <f t="shared" si="22"/>
        <v>321.95642844444444</v>
      </c>
      <c r="W64" s="22">
        <f t="shared" si="22"/>
        <v>321.95642844444444</v>
      </c>
      <c r="X64" s="22">
        <f t="shared" si="22"/>
        <v>321.95642844444444</v>
      </c>
      <c r="Y64" s="22">
        <f t="shared" si="22"/>
        <v>321.95642844444444</v>
      </c>
      <c r="Z64" s="22">
        <f t="shared" si="22"/>
        <v>321.95642844444444</v>
      </c>
      <c r="AA64" s="22">
        <f t="shared" si="22"/>
        <v>321.95642844444444</v>
      </c>
      <c r="AB64" s="22">
        <f t="shared" si="22"/>
        <v>321.95642844444444</v>
      </c>
      <c r="AC64" s="23">
        <f t="shared" si="22"/>
        <v>321.95642844444444</v>
      </c>
    </row>
    <row r="65" spans="1:29">
      <c r="A65" s="2">
        <v>62</v>
      </c>
      <c r="B65" s="21">
        <f t="shared" ref="B65:B72" si="23">SUM(B$73-B$63)/9+B64</f>
        <v>0</v>
      </c>
      <c r="C65" s="22">
        <f t="shared" si="21"/>
        <v>115.30074844444444</v>
      </c>
      <c r="D65" s="22">
        <f t="shared" si="21"/>
        <v>224.86106133333331</v>
      </c>
      <c r="E65" s="22">
        <f t="shared" si="21"/>
        <v>334.4213742222222</v>
      </c>
      <c r="F65" s="22">
        <f t="shared" si="21"/>
        <v>351.72468711111105</v>
      </c>
      <c r="G65" s="22">
        <f t="shared" si="21"/>
        <v>369.6020435555555</v>
      </c>
      <c r="H65" s="22">
        <f t="shared" si="21"/>
        <v>378.0486844444444</v>
      </c>
      <c r="I65" s="22">
        <f t="shared" si="21"/>
        <v>390.75964888888888</v>
      </c>
      <c r="J65" s="22">
        <f t="shared" si="21"/>
        <v>411.42521688888888</v>
      </c>
      <c r="K65" s="22">
        <f t="shared" si="21"/>
        <v>416.34559022222226</v>
      </c>
      <c r="L65" s="22">
        <f t="shared" si="21"/>
        <v>421.84000711111105</v>
      </c>
      <c r="M65" s="22">
        <f t="shared" si="21"/>
        <v>417.32966488888894</v>
      </c>
      <c r="N65" s="22">
        <f t="shared" si="21"/>
        <v>402.97857599999998</v>
      </c>
      <c r="O65" s="22">
        <f t="shared" si="21"/>
        <v>387.56140622222227</v>
      </c>
      <c r="P65" s="22">
        <f t="shared" si="21"/>
        <v>362.38549599999993</v>
      </c>
      <c r="Q65" s="22">
        <f t="shared" si="21"/>
        <v>342.78600888888894</v>
      </c>
      <c r="R65" s="22">
        <f t="shared" si="2"/>
        <v>335.7744768888889</v>
      </c>
      <c r="S65" s="22">
        <f t="shared" si="21"/>
        <v>328.76294488888891</v>
      </c>
      <c r="T65" s="22">
        <f t="shared" si="14"/>
        <v>328.76294488888891</v>
      </c>
      <c r="U65" s="22">
        <f t="shared" si="22"/>
        <v>328.76294488888891</v>
      </c>
      <c r="V65" s="22">
        <f t="shared" si="22"/>
        <v>328.76294488888891</v>
      </c>
      <c r="W65" s="22">
        <f t="shared" si="22"/>
        <v>328.76294488888891</v>
      </c>
      <c r="X65" s="22">
        <f t="shared" si="22"/>
        <v>328.76294488888891</v>
      </c>
      <c r="Y65" s="22">
        <f t="shared" si="22"/>
        <v>328.76294488888891</v>
      </c>
      <c r="Z65" s="22">
        <f t="shared" si="22"/>
        <v>328.76294488888891</v>
      </c>
      <c r="AA65" s="22">
        <f t="shared" si="22"/>
        <v>328.76294488888891</v>
      </c>
      <c r="AB65" s="22">
        <f t="shared" si="22"/>
        <v>328.76294488888891</v>
      </c>
      <c r="AC65" s="23">
        <f t="shared" si="22"/>
        <v>328.76294488888891</v>
      </c>
    </row>
    <row r="66" spans="1:29">
      <c r="A66" s="2">
        <v>63</v>
      </c>
      <c r="B66" s="21">
        <f t="shared" si="23"/>
        <v>0</v>
      </c>
      <c r="C66" s="22">
        <f t="shared" si="21"/>
        <v>118.33497866666666</v>
      </c>
      <c r="D66" s="22">
        <f t="shared" si="21"/>
        <v>228.05930399999997</v>
      </c>
      <c r="E66" s="22">
        <f t="shared" si="21"/>
        <v>337.78362933333329</v>
      </c>
      <c r="F66" s="22">
        <f t="shared" si="21"/>
        <v>355.25095466666659</v>
      </c>
      <c r="G66" s="22">
        <f t="shared" si="21"/>
        <v>373.21031733333325</v>
      </c>
      <c r="H66" s="22">
        <f t="shared" si="21"/>
        <v>381.8209706666666</v>
      </c>
      <c r="I66" s="22">
        <f t="shared" si="21"/>
        <v>396.82810933333332</v>
      </c>
      <c r="J66" s="22">
        <f t="shared" si="21"/>
        <v>417.49367733333332</v>
      </c>
      <c r="K66" s="22">
        <f t="shared" si="21"/>
        <v>423.39812533333338</v>
      </c>
      <c r="L66" s="22">
        <f t="shared" si="21"/>
        <v>429.79461066666659</v>
      </c>
      <c r="M66" s="22">
        <f t="shared" si="21"/>
        <v>425.61229333333341</v>
      </c>
      <c r="N66" s="22">
        <f t="shared" si="21"/>
        <v>411.09719199999995</v>
      </c>
      <c r="O66" s="22">
        <f t="shared" si="21"/>
        <v>394.6139413333334</v>
      </c>
      <c r="P66" s="22">
        <f t="shared" si="21"/>
        <v>369.02799999999991</v>
      </c>
      <c r="Q66" s="22">
        <f t="shared" si="21"/>
        <v>349.59252533333341</v>
      </c>
      <c r="R66" s="22">
        <f t="shared" si="2"/>
        <v>342.58099333333337</v>
      </c>
      <c r="S66" s="22">
        <f t="shared" si="21"/>
        <v>335.56946133333338</v>
      </c>
      <c r="T66" s="22">
        <f t="shared" si="14"/>
        <v>335.56946133333338</v>
      </c>
      <c r="U66" s="22">
        <f t="shared" si="22"/>
        <v>335.56946133333338</v>
      </c>
      <c r="V66" s="22">
        <f t="shared" si="22"/>
        <v>335.56946133333338</v>
      </c>
      <c r="W66" s="22">
        <f t="shared" si="22"/>
        <v>335.56946133333338</v>
      </c>
      <c r="X66" s="22">
        <f t="shared" si="22"/>
        <v>335.56946133333338</v>
      </c>
      <c r="Y66" s="22">
        <f t="shared" si="22"/>
        <v>335.56946133333338</v>
      </c>
      <c r="Z66" s="22">
        <f t="shared" si="22"/>
        <v>335.56946133333338</v>
      </c>
      <c r="AA66" s="22">
        <f t="shared" si="22"/>
        <v>335.56946133333338</v>
      </c>
      <c r="AB66" s="22">
        <f t="shared" si="22"/>
        <v>335.56946133333338</v>
      </c>
      <c r="AC66" s="23">
        <f t="shared" si="22"/>
        <v>335.56946133333338</v>
      </c>
    </row>
    <row r="67" spans="1:29">
      <c r="A67" s="2">
        <v>64</v>
      </c>
      <c r="B67" s="21">
        <f t="shared" si="23"/>
        <v>0</v>
      </c>
      <c r="C67" s="22">
        <f t="shared" si="21"/>
        <v>121.36920888888888</v>
      </c>
      <c r="D67" s="22">
        <f t="shared" si="21"/>
        <v>231.25754666666663</v>
      </c>
      <c r="E67" s="22">
        <f t="shared" si="21"/>
        <v>341.14588444444439</v>
      </c>
      <c r="F67" s="22">
        <f t="shared" si="21"/>
        <v>358.77722222222212</v>
      </c>
      <c r="G67" s="22">
        <f t="shared" si="21"/>
        <v>376.818591111111</v>
      </c>
      <c r="H67" s="22">
        <f t="shared" si="21"/>
        <v>385.59325688888879</v>
      </c>
      <c r="I67" s="22">
        <f t="shared" si="21"/>
        <v>402.89656977777776</v>
      </c>
      <c r="J67" s="22">
        <f t="shared" si="21"/>
        <v>423.56213777777776</v>
      </c>
      <c r="K67" s="22">
        <f t="shared" si="21"/>
        <v>430.45066044444451</v>
      </c>
      <c r="L67" s="22">
        <f t="shared" si="21"/>
        <v>437.74921422222212</v>
      </c>
      <c r="M67" s="22">
        <f t="shared" si="21"/>
        <v>433.89492177777788</v>
      </c>
      <c r="N67" s="22">
        <f t="shared" si="21"/>
        <v>419.21580799999992</v>
      </c>
      <c r="O67" s="22">
        <f t="shared" si="21"/>
        <v>401.66647644444453</v>
      </c>
      <c r="P67" s="22">
        <f t="shared" si="21"/>
        <v>375.67050399999988</v>
      </c>
      <c r="Q67" s="22">
        <f t="shared" si="21"/>
        <v>356.39904177777788</v>
      </c>
      <c r="R67" s="22">
        <f t="shared" si="2"/>
        <v>349.38750977777784</v>
      </c>
      <c r="S67" s="22">
        <f t="shared" si="21"/>
        <v>342.37597777777785</v>
      </c>
      <c r="T67" s="22">
        <f t="shared" ref="T67:T98" si="24">SUM(U67-S67)/4+S67</f>
        <v>342.37597777777785</v>
      </c>
      <c r="U67" s="22">
        <f t="shared" si="22"/>
        <v>342.37597777777785</v>
      </c>
      <c r="V67" s="22">
        <f t="shared" si="22"/>
        <v>342.37597777777785</v>
      </c>
      <c r="W67" s="22">
        <f t="shared" si="22"/>
        <v>342.37597777777785</v>
      </c>
      <c r="X67" s="22">
        <f t="shared" si="22"/>
        <v>342.37597777777785</v>
      </c>
      <c r="Y67" s="22">
        <f t="shared" si="22"/>
        <v>342.37597777777785</v>
      </c>
      <c r="Z67" s="22">
        <f t="shared" si="22"/>
        <v>342.37597777777785</v>
      </c>
      <c r="AA67" s="22">
        <f t="shared" si="22"/>
        <v>342.37597777777785</v>
      </c>
      <c r="AB67" s="22">
        <f t="shared" si="22"/>
        <v>342.37597777777785</v>
      </c>
      <c r="AC67" s="23">
        <f t="shared" si="22"/>
        <v>342.37597777777785</v>
      </c>
    </row>
    <row r="68" spans="1:29">
      <c r="A68" s="2">
        <v>65</v>
      </c>
      <c r="B68" s="21">
        <f t="shared" si="23"/>
        <v>0</v>
      </c>
      <c r="C68" s="22">
        <f t="shared" si="21"/>
        <v>124.4034391111111</v>
      </c>
      <c r="D68" s="22">
        <f t="shared" si="21"/>
        <v>234.45578933333329</v>
      </c>
      <c r="E68" s="22">
        <f t="shared" si="21"/>
        <v>344.50813955555549</v>
      </c>
      <c r="F68" s="22">
        <f t="shared" si="21"/>
        <v>362.30348977777766</v>
      </c>
      <c r="G68" s="22">
        <f t="shared" si="21"/>
        <v>380.42686488888876</v>
      </c>
      <c r="H68" s="22">
        <f t="shared" si="21"/>
        <v>389.36554311111098</v>
      </c>
      <c r="I68" s="22">
        <f t="shared" si="21"/>
        <v>408.9650302222222</v>
      </c>
      <c r="J68" s="22">
        <f t="shared" si="21"/>
        <v>429.6305982222222</v>
      </c>
      <c r="K68" s="22">
        <f t="shared" si="21"/>
        <v>437.50319555555564</v>
      </c>
      <c r="L68" s="22">
        <f t="shared" si="21"/>
        <v>445.70381777777766</v>
      </c>
      <c r="M68" s="22">
        <f t="shared" si="21"/>
        <v>442.17755022222235</v>
      </c>
      <c r="N68" s="22">
        <f t="shared" si="21"/>
        <v>427.3344239999999</v>
      </c>
      <c r="O68" s="22">
        <f t="shared" si="21"/>
        <v>408.71901155555565</v>
      </c>
      <c r="P68" s="22">
        <f t="shared" si="21"/>
        <v>382.31300799999985</v>
      </c>
      <c r="Q68" s="22">
        <f t="shared" si="21"/>
        <v>363.20555822222235</v>
      </c>
      <c r="R68" s="22">
        <f t="shared" ref="R68:R103" si="25">SUM(S68-Q68)/2+Q68</f>
        <v>356.19402622222231</v>
      </c>
      <c r="S68" s="22">
        <f t="shared" si="21"/>
        <v>349.18249422222232</v>
      </c>
      <c r="T68" s="22">
        <f t="shared" si="24"/>
        <v>349.18249422222232</v>
      </c>
      <c r="U68" s="22">
        <f t="shared" si="22"/>
        <v>349.18249422222232</v>
      </c>
      <c r="V68" s="22">
        <f t="shared" si="22"/>
        <v>349.18249422222232</v>
      </c>
      <c r="W68" s="22">
        <f t="shared" si="22"/>
        <v>349.18249422222232</v>
      </c>
      <c r="X68" s="22">
        <f t="shared" si="22"/>
        <v>349.18249422222232</v>
      </c>
      <c r="Y68" s="22">
        <f t="shared" si="22"/>
        <v>349.18249422222232</v>
      </c>
      <c r="Z68" s="22">
        <f t="shared" si="22"/>
        <v>349.18249422222232</v>
      </c>
      <c r="AA68" s="22">
        <f t="shared" si="22"/>
        <v>349.18249422222232</v>
      </c>
      <c r="AB68" s="22">
        <f t="shared" si="22"/>
        <v>349.18249422222232</v>
      </c>
      <c r="AC68" s="23">
        <f t="shared" si="22"/>
        <v>349.18249422222232</v>
      </c>
    </row>
    <row r="69" spans="1:29">
      <c r="A69" s="2">
        <v>66</v>
      </c>
      <c r="B69" s="21">
        <f t="shared" si="23"/>
        <v>0</v>
      </c>
      <c r="C69" s="22">
        <f t="shared" si="21"/>
        <v>127.43766933333332</v>
      </c>
      <c r="D69" s="22">
        <f t="shared" si="21"/>
        <v>237.65403199999994</v>
      </c>
      <c r="E69" s="22">
        <f t="shared" si="21"/>
        <v>347.87039466666658</v>
      </c>
      <c r="F69" s="22">
        <f t="shared" si="21"/>
        <v>365.82975733333319</v>
      </c>
      <c r="G69" s="22">
        <f t="shared" si="21"/>
        <v>384.03513866666651</v>
      </c>
      <c r="H69" s="22">
        <f t="shared" si="21"/>
        <v>393.13782933333317</v>
      </c>
      <c r="I69" s="22">
        <f t="shared" si="21"/>
        <v>415.03349066666664</v>
      </c>
      <c r="J69" s="22">
        <f t="shared" si="21"/>
        <v>435.69905866666664</v>
      </c>
      <c r="K69" s="22">
        <f t="shared" si="21"/>
        <v>444.55573066666676</v>
      </c>
      <c r="L69" s="22">
        <f t="shared" si="21"/>
        <v>453.65842133333319</v>
      </c>
      <c r="M69" s="22">
        <f t="shared" si="21"/>
        <v>450.46017866666682</v>
      </c>
      <c r="N69" s="22">
        <f t="shared" si="21"/>
        <v>435.45303999999987</v>
      </c>
      <c r="O69" s="22">
        <f t="shared" si="21"/>
        <v>415.77154666666678</v>
      </c>
      <c r="P69" s="22">
        <f t="shared" si="21"/>
        <v>388.95551199999983</v>
      </c>
      <c r="Q69" s="22">
        <f t="shared" si="21"/>
        <v>370.01207466666682</v>
      </c>
      <c r="R69" s="22">
        <f t="shared" si="25"/>
        <v>363.00054266666677</v>
      </c>
      <c r="S69" s="22">
        <f t="shared" si="21"/>
        <v>355.98901066666679</v>
      </c>
      <c r="T69" s="22">
        <f t="shared" si="24"/>
        <v>355.98901066666679</v>
      </c>
      <c r="U69" s="22">
        <f t="shared" si="22"/>
        <v>355.98901066666679</v>
      </c>
      <c r="V69" s="22">
        <f t="shared" si="22"/>
        <v>355.98901066666679</v>
      </c>
      <c r="W69" s="22">
        <f t="shared" si="22"/>
        <v>355.98901066666679</v>
      </c>
      <c r="X69" s="22">
        <f t="shared" si="22"/>
        <v>355.98901066666679</v>
      </c>
      <c r="Y69" s="22">
        <f t="shared" si="22"/>
        <v>355.98901066666679</v>
      </c>
      <c r="Z69" s="22">
        <f t="shared" si="22"/>
        <v>355.98901066666679</v>
      </c>
      <c r="AA69" s="22">
        <f t="shared" si="22"/>
        <v>355.98901066666679</v>
      </c>
      <c r="AB69" s="22">
        <f t="shared" si="22"/>
        <v>355.98901066666679</v>
      </c>
      <c r="AC69" s="23">
        <f t="shared" si="22"/>
        <v>355.98901066666679</v>
      </c>
    </row>
    <row r="70" spans="1:29">
      <c r="A70" s="2">
        <v>67</v>
      </c>
      <c r="B70" s="21">
        <f t="shared" si="23"/>
        <v>0</v>
      </c>
      <c r="C70" s="22">
        <f t="shared" si="21"/>
        <v>130.47189955555555</v>
      </c>
      <c r="D70" s="22">
        <f t="shared" si="21"/>
        <v>240.8522746666666</v>
      </c>
      <c r="E70" s="22">
        <f t="shared" si="21"/>
        <v>351.23264977777768</v>
      </c>
      <c r="F70" s="22">
        <f t="shared" si="21"/>
        <v>369.35602488888873</v>
      </c>
      <c r="G70" s="22">
        <f t="shared" si="21"/>
        <v>387.64341244444427</v>
      </c>
      <c r="H70" s="22">
        <f t="shared" si="21"/>
        <v>396.91011555555536</v>
      </c>
      <c r="I70" s="22">
        <f t="shared" si="21"/>
        <v>421.10195111111108</v>
      </c>
      <c r="J70" s="22">
        <f t="shared" si="21"/>
        <v>441.76751911111108</v>
      </c>
      <c r="K70" s="22">
        <f t="shared" si="21"/>
        <v>451.60826577777789</v>
      </c>
      <c r="L70" s="22">
        <f t="shared" si="21"/>
        <v>461.61302488888873</v>
      </c>
      <c r="M70" s="22">
        <f t="shared" si="21"/>
        <v>458.74280711111129</v>
      </c>
      <c r="N70" s="22">
        <f t="shared" si="21"/>
        <v>443.57165599999985</v>
      </c>
      <c r="O70" s="22">
        <f t="shared" si="21"/>
        <v>422.82408177777791</v>
      </c>
      <c r="P70" s="22">
        <f t="shared" si="21"/>
        <v>395.5980159999998</v>
      </c>
      <c r="Q70" s="22">
        <f t="shared" si="21"/>
        <v>376.81859111111129</v>
      </c>
      <c r="R70" s="22">
        <f t="shared" si="25"/>
        <v>369.80705911111124</v>
      </c>
      <c r="S70" s="22">
        <f t="shared" si="21"/>
        <v>362.79552711111126</v>
      </c>
      <c r="T70" s="22">
        <f t="shared" si="24"/>
        <v>362.79552711111126</v>
      </c>
      <c r="U70" s="22">
        <f t="shared" si="22"/>
        <v>362.79552711111126</v>
      </c>
      <c r="V70" s="22">
        <f t="shared" si="22"/>
        <v>362.79552711111126</v>
      </c>
      <c r="W70" s="22">
        <f t="shared" si="22"/>
        <v>362.79552711111126</v>
      </c>
      <c r="X70" s="22">
        <f t="shared" si="22"/>
        <v>362.79552711111126</v>
      </c>
      <c r="Y70" s="22">
        <f t="shared" si="22"/>
        <v>362.79552711111126</v>
      </c>
      <c r="Z70" s="22">
        <f t="shared" si="22"/>
        <v>362.79552711111126</v>
      </c>
      <c r="AA70" s="22">
        <f t="shared" si="22"/>
        <v>362.79552711111126</v>
      </c>
      <c r="AB70" s="22">
        <f t="shared" si="22"/>
        <v>362.79552711111126</v>
      </c>
      <c r="AC70" s="23">
        <f t="shared" si="22"/>
        <v>362.79552711111126</v>
      </c>
    </row>
    <row r="71" spans="1:29">
      <c r="A71" s="2">
        <v>68</v>
      </c>
      <c r="B71" s="21">
        <f t="shared" si="23"/>
        <v>0</v>
      </c>
      <c r="C71" s="22">
        <f t="shared" si="21"/>
        <v>133.50612977777777</v>
      </c>
      <c r="D71" s="22">
        <f t="shared" si="21"/>
        <v>244.05051733333326</v>
      </c>
      <c r="E71" s="22">
        <f t="shared" si="21"/>
        <v>354.59490488888878</v>
      </c>
      <c r="F71" s="22">
        <f t="shared" si="21"/>
        <v>372.88229244444426</v>
      </c>
      <c r="G71" s="22">
        <f t="shared" si="21"/>
        <v>391.25168622222202</v>
      </c>
      <c r="H71" s="22">
        <f t="shared" si="21"/>
        <v>400.68240177777756</v>
      </c>
      <c r="I71" s="22">
        <f t="shared" si="21"/>
        <v>427.17041155555552</v>
      </c>
      <c r="J71" s="22">
        <f t="shared" si="21"/>
        <v>447.83597955555553</v>
      </c>
      <c r="K71" s="22">
        <f t="shared" si="21"/>
        <v>458.66080088888901</v>
      </c>
      <c r="L71" s="22">
        <f t="shared" si="21"/>
        <v>469.56762844444427</v>
      </c>
      <c r="M71" s="22">
        <f t="shared" si="21"/>
        <v>467.02543555555576</v>
      </c>
      <c r="N71" s="22">
        <f t="shared" si="21"/>
        <v>451.69027199999982</v>
      </c>
      <c r="O71" s="22">
        <f t="shared" si="21"/>
        <v>429.87661688888903</v>
      </c>
      <c r="P71" s="22">
        <f t="shared" si="21"/>
        <v>402.24051999999978</v>
      </c>
      <c r="Q71" s="22">
        <f t="shared" si="21"/>
        <v>383.62510755555576</v>
      </c>
      <c r="R71" s="22">
        <f t="shared" si="25"/>
        <v>376.61357555555571</v>
      </c>
      <c r="S71" s="22">
        <f t="shared" si="21"/>
        <v>369.60204355555572</v>
      </c>
      <c r="T71" s="22">
        <f t="shared" si="24"/>
        <v>369.60204355555572</v>
      </c>
      <c r="U71" s="22">
        <f t="shared" si="22"/>
        <v>369.60204355555572</v>
      </c>
      <c r="V71" s="22">
        <f t="shared" si="22"/>
        <v>369.60204355555572</v>
      </c>
      <c r="W71" s="22">
        <f t="shared" si="22"/>
        <v>369.60204355555572</v>
      </c>
      <c r="X71" s="22">
        <f t="shared" si="22"/>
        <v>369.60204355555572</v>
      </c>
      <c r="Y71" s="22">
        <f t="shared" si="22"/>
        <v>369.60204355555572</v>
      </c>
      <c r="Z71" s="22">
        <f t="shared" si="22"/>
        <v>369.60204355555572</v>
      </c>
      <c r="AA71" s="22">
        <f t="shared" si="22"/>
        <v>369.60204355555572</v>
      </c>
      <c r="AB71" s="22">
        <f t="shared" si="22"/>
        <v>369.60204355555572</v>
      </c>
      <c r="AC71" s="23">
        <f t="shared" si="22"/>
        <v>369.60204355555572</v>
      </c>
    </row>
    <row r="72" spans="1:29" ht="15.75" thickBot="1">
      <c r="A72" s="2">
        <v>69</v>
      </c>
      <c r="B72" s="21">
        <f t="shared" si="23"/>
        <v>0</v>
      </c>
      <c r="C72" s="22">
        <f t="shared" si="21"/>
        <v>136.54035999999999</v>
      </c>
      <c r="D72" s="22">
        <f t="shared" si="21"/>
        <v>247.24875999999992</v>
      </c>
      <c r="E72" s="22">
        <f t="shared" si="21"/>
        <v>357.95715999999987</v>
      </c>
      <c r="F72" s="22">
        <f t="shared" si="21"/>
        <v>376.4085599999998</v>
      </c>
      <c r="G72" s="22">
        <f t="shared" si="21"/>
        <v>394.85995999999977</v>
      </c>
      <c r="H72" s="22">
        <f t="shared" si="21"/>
        <v>404.45468799999975</v>
      </c>
      <c r="I72" s="22">
        <f t="shared" si="21"/>
        <v>433.23887199999996</v>
      </c>
      <c r="J72" s="22">
        <f t="shared" si="21"/>
        <v>453.90443999999997</v>
      </c>
      <c r="K72" s="22">
        <f t="shared" si="21"/>
        <v>465.71333600000014</v>
      </c>
      <c r="L72" s="22">
        <f t="shared" si="21"/>
        <v>477.5222319999998</v>
      </c>
      <c r="M72" s="22">
        <f t="shared" si="21"/>
        <v>475.30806400000023</v>
      </c>
      <c r="N72" s="22">
        <f t="shared" si="21"/>
        <v>459.8088879999998</v>
      </c>
      <c r="O72" s="22">
        <f t="shared" si="21"/>
        <v>436.92915200000016</v>
      </c>
      <c r="P72" s="22">
        <f t="shared" si="21"/>
        <v>408.88302399999975</v>
      </c>
      <c r="Q72" s="22">
        <f t="shared" si="21"/>
        <v>390.43162400000023</v>
      </c>
      <c r="R72" s="22">
        <f t="shared" si="25"/>
        <v>383.42009200000018</v>
      </c>
      <c r="S72" s="22">
        <f t="shared" si="21"/>
        <v>376.40856000000019</v>
      </c>
      <c r="T72" s="22">
        <f t="shared" si="24"/>
        <v>376.40856000000019</v>
      </c>
      <c r="U72" s="22">
        <f t="shared" si="22"/>
        <v>376.40856000000019</v>
      </c>
      <c r="V72" s="22">
        <f t="shared" si="22"/>
        <v>376.40856000000019</v>
      </c>
      <c r="W72" s="22">
        <f t="shared" si="22"/>
        <v>376.40856000000019</v>
      </c>
      <c r="X72" s="22">
        <f t="shared" si="22"/>
        <v>376.40856000000019</v>
      </c>
      <c r="Y72" s="22">
        <f t="shared" si="22"/>
        <v>376.40856000000019</v>
      </c>
      <c r="Z72" s="22">
        <f t="shared" si="22"/>
        <v>376.40856000000019</v>
      </c>
      <c r="AA72" s="22">
        <f t="shared" si="22"/>
        <v>376.40856000000019</v>
      </c>
      <c r="AB72" s="22">
        <f t="shared" si="22"/>
        <v>376.40856000000019</v>
      </c>
      <c r="AC72" s="23">
        <f t="shared" si="22"/>
        <v>376.40856000000019</v>
      </c>
    </row>
    <row r="73" spans="1:29" ht="15.75" thickBot="1">
      <c r="A73" s="2">
        <v>70</v>
      </c>
      <c r="B73" s="13">
        <f ca="1">SUM(Math!B39)</f>
        <v>0</v>
      </c>
      <c r="C73" s="14">
        <f ca="1">SUM(Math!C39)</f>
        <v>136.54035999999999</v>
      </c>
      <c r="D73" s="14">
        <f ca="1">SUM(Math!D39)</f>
        <v>247.24876</v>
      </c>
      <c r="E73" s="14">
        <f ca="1">SUM(Math!E39)</f>
        <v>357.95715999999999</v>
      </c>
      <c r="F73" s="14">
        <f ca="1">SUM(Math!F39)</f>
        <v>376.40856000000002</v>
      </c>
      <c r="G73" s="14">
        <f ca="1">SUM(Math!G39)</f>
        <v>394.85996</v>
      </c>
      <c r="H73" s="14">
        <f ca="1">SUM(Math!H39)</f>
        <v>404.45468799999998</v>
      </c>
      <c r="I73" s="14">
        <f ca="1">SUM(Math!I39)</f>
        <v>433.23887200000001</v>
      </c>
      <c r="J73" s="14">
        <f ca="1">SUM(Math!J39)</f>
        <v>453.90444000000002</v>
      </c>
      <c r="K73" s="14">
        <f ca="1">SUM(Math!K39)</f>
        <v>465.71333600000003</v>
      </c>
      <c r="L73" s="14">
        <f ca="1">SUM(Math!L39)</f>
        <v>477.52223199999997</v>
      </c>
      <c r="M73" s="14">
        <f ca="1">SUM(Math!M39)</f>
        <v>475.308064</v>
      </c>
      <c r="N73" s="14">
        <f ca="1">SUM(Math!N39)</f>
        <v>459.80888800000002</v>
      </c>
      <c r="O73" s="14">
        <f ca="1">SUM(Math!O39)</f>
        <v>436.92915199999999</v>
      </c>
      <c r="P73" s="14">
        <f ca="1">SUM(Math!P39)</f>
        <v>408.88302399999998</v>
      </c>
      <c r="Q73" s="14">
        <f ca="1">SUM(Math!Q39)</f>
        <v>390.431624</v>
      </c>
      <c r="R73" s="15">
        <f t="shared" si="25"/>
        <v>383.42009200000001</v>
      </c>
      <c r="S73" s="14">
        <f ca="1">SUM(Math!R39)</f>
        <v>376.40856000000002</v>
      </c>
      <c r="T73" s="15">
        <f t="shared" si="24"/>
        <v>376.40856000000002</v>
      </c>
      <c r="U73" s="14">
        <f ca="1">SUM(Math!S39)</f>
        <v>376.40856000000002</v>
      </c>
      <c r="V73" s="14">
        <f ca="1">SUM(Math!T39)</f>
        <v>376.40856000000002</v>
      </c>
      <c r="W73" s="14">
        <f ca="1">SUM(Math!U39)</f>
        <v>376.40856000000002</v>
      </c>
      <c r="X73" s="14">
        <f ca="1">SUM(Math!V39)</f>
        <v>376.40856000000002</v>
      </c>
      <c r="Y73" s="14">
        <f ca="1">SUM(Math!W39)</f>
        <v>376.40856000000002</v>
      </c>
      <c r="Z73" s="14">
        <f ca="1">SUM(Math!X39)</f>
        <v>376.40856000000002</v>
      </c>
      <c r="AA73" s="14">
        <f ca="1">SUM(Math!Y39)</f>
        <v>376.40856000000002</v>
      </c>
      <c r="AB73" s="14">
        <f ca="1">SUM(Math!Z39)</f>
        <v>376.40856000000002</v>
      </c>
      <c r="AC73" s="16">
        <f ca="1">SUM(Math!AA39)</f>
        <v>376.40856000000002</v>
      </c>
    </row>
    <row r="74" spans="1:29">
      <c r="A74" s="2">
        <v>71</v>
      </c>
      <c r="B74" s="21">
        <f>SUM(B$83-B$73)/9+B73</f>
        <v>0</v>
      </c>
      <c r="C74" s="22">
        <f t="shared" ref="C74:S82" si="26">SUM(C$83-C$73)/9+C73</f>
        <v>141.46073333333334</v>
      </c>
      <c r="D74" s="22">
        <f t="shared" si="26"/>
        <v>252.16913333333335</v>
      </c>
      <c r="E74" s="22">
        <f t="shared" si="26"/>
        <v>362.8775333333333</v>
      </c>
      <c r="F74" s="22">
        <f t="shared" si="26"/>
        <v>380.91890222222224</v>
      </c>
      <c r="G74" s="22">
        <f t="shared" si="26"/>
        <v>398.96027111111113</v>
      </c>
      <c r="H74" s="22">
        <f t="shared" si="26"/>
        <v>408.30898044444444</v>
      </c>
      <c r="I74" s="22">
        <f t="shared" si="26"/>
        <v>437.33918311111114</v>
      </c>
      <c r="J74" s="22">
        <f t="shared" si="26"/>
        <v>459.56286933333337</v>
      </c>
      <c r="K74" s="22">
        <f t="shared" si="26"/>
        <v>471.78179644444447</v>
      </c>
      <c r="L74" s="22">
        <f t="shared" si="26"/>
        <v>484.00072355555551</v>
      </c>
      <c r="M74" s="22">
        <f t="shared" si="26"/>
        <v>481.54053688888888</v>
      </c>
      <c r="N74" s="22">
        <f t="shared" si="26"/>
        <v>467.76349155555556</v>
      </c>
      <c r="O74" s="22">
        <f t="shared" si="26"/>
        <v>444.96576177777774</v>
      </c>
      <c r="P74" s="22">
        <f t="shared" si="26"/>
        <v>415.9355591111111</v>
      </c>
      <c r="Q74" s="22">
        <f t="shared" si="26"/>
        <v>396.00804711111113</v>
      </c>
      <c r="R74" s="22">
        <f t="shared" si="25"/>
        <v>389.89858355555555</v>
      </c>
      <c r="S74" s="22">
        <f t="shared" si="26"/>
        <v>383.78912000000003</v>
      </c>
      <c r="T74" s="22">
        <f t="shared" si="24"/>
        <v>383.78912000000003</v>
      </c>
      <c r="U74" s="22">
        <f t="shared" ref="U74:AC82" si="27">SUM(U$83-U$73)/9+U73</f>
        <v>383.78912000000003</v>
      </c>
      <c r="V74" s="22">
        <f t="shared" si="27"/>
        <v>383.78912000000003</v>
      </c>
      <c r="W74" s="22">
        <f t="shared" si="27"/>
        <v>383.78912000000003</v>
      </c>
      <c r="X74" s="22">
        <f t="shared" si="27"/>
        <v>383.78912000000003</v>
      </c>
      <c r="Y74" s="22">
        <f t="shared" si="27"/>
        <v>383.78912000000003</v>
      </c>
      <c r="Z74" s="22">
        <f t="shared" si="27"/>
        <v>383.78912000000003</v>
      </c>
      <c r="AA74" s="22">
        <f t="shared" si="27"/>
        <v>383.78912000000003</v>
      </c>
      <c r="AB74" s="22">
        <f t="shared" si="27"/>
        <v>383.78912000000003</v>
      </c>
      <c r="AC74" s="23">
        <f t="shared" si="27"/>
        <v>383.78912000000003</v>
      </c>
    </row>
    <row r="75" spans="1:29">
      <c r="A75" s="2">
        <v>72</v>
      </c>
      <c r="B75" s="21">
        <f t="shared" ref="B75:B82" si="28">SUM(B$83-B$73)/9+B74</f>
        <v>0</v>
      </c>
      <c r="C75" s="22">
        <f t="shared" si="26"/>
        <v>146.38110666666668</v>
      </c>
      <c r="D75" s="22">
        <f t="shared" si="26"/>
        <v>257.08950666666669</v>
      </c>
      <c r="E75" s="22">
        <f t="shared" si="26"/>
        <v>367.79790666666662</v>
      </c>
      <c r="F75" s="22">
        <f t="shared" si="26"/>
        <v>385.42924444444446</v>
      </c>
      <c r="G75" s="22">
        <f t="shared" si="26"/>
        <v>403.06058222222225</v>
      </c>
      <c r="H75" s="22">
        <f t="shared" si="26"/>
        <v>412.16327288888891</v>
      </c>
      <c r="I75" s="22">
        <f t="shared" si="26"/>
        <v>441.43949422222227</v>
      </c>
      <c r="J75" s="22">
        <f t="shared" si="26"/>
        <v>465.22129866666671</v>
      </c>
      <c r="K75" s="22">
        <f t="shared" si="26"/>
        <v>477.85025688888891</v>
      </c>
      <c r="L75" s="22">
        <f t="shared" si="26"/>
        <v>490.47921511111105</v>
      </c>
      <c r="M75" s="22">
        <f t="shared" si="26"/>
        <v>487.77300977777776</v>
      </c>
      <c r="N75" s="22">
        <f t="shared" si="26"/>
        <v>475.7180951111111</v>
      </c>
      <c r="O75" s="22">
        <f t="shared" si="26"/>
        <v>453.0023715555555</v>
      </c>
      <c r="P75" s="22">
        <f t="shared" si="26"/>
        <v>422.98809422222223</v>
      </c>
      <c r="Q75" s="22">
        <f t="shared" si="26"/>
        <v>401.58447022222225</v>
      </c>
      <c r="R75" s="22">
        <f t="shared" si="25"/>
        <v>396.37707511111114</v>
      </c>
      <c r="S75" s="22">
        <f t="shared" si="26"/>
        <v>391.16968000000003</v>
      </c>
      <c r="T75" s="22">
        <f t="shared" si="24"/>
        <v>391.16968000000003</v>
      </c>
      <c r="U75" s="22">
        <f t="shared" si="27"/>
        <v>391.16968000000003</v>
      </c>
      <c r="V75" s="22">
        <f t="shared" si="27"/>
        <v>391.16968000000003</v>
      </c>
      <c r="W75" s="22">
        <f t="shared" si="27"/>
        <v>391.16968000000003</v>
      </c>
      <c r="X75" s="22">
        <f t="shared" si="27"/>
        <v>391.16968000000003</v>
      </c>
      <c r="Y75" s="22">
        <f t="shared" si="27"/>
        <v>391.16968000000003</v>
      </c>
      <c r="Z75" s="22">
        <f t="shared" si="27"/>
        <v>391.16968000000003</v>
      </c>
      <c r="AA75" s="22">
        <f t="shared" si="27"/>
        <v>391.16968000000003</v>
      </c>
      <c r="AB75" s="22">
        <f t="shared" si="27"/>
        <v>391.16968000000003</v>
      </c>
      <c r="AC75" s="23">
        <f t="shared" si="27"/>
        <v>391.16968000000003</v>
      </c>
    </row>
    <row r="76" spans="1:29">
      <c r="A76" s="2">
        <v>73</v>
      </c>
      <c r="B76" s="21">
        <f t="shared" si="28"/>
        <v>0</v>
      </c>
      <c r="C76" s="22">
        <f t="shared" si="26"/>
        <v>151.30148000000003</v>
      </c>
      <c r="D76" s="22">
        <f t="shared" si="26"/>
        <v>262.00988000000001</v>
      </c>
      <c r="E76" s="22">
        <f t="shared" si="26"/>
        <v>372.71827999999994</v>
      </c>
      <c r="F76" s="22">
        <f t="shared" si="26"/>
        <v>389.93958666666668</v>
      </c>
      <c r="G76" s="22">
        <f t="shared" si="26"/>
        <v>407.16089333333338</v>
      </c>
      <c r="H76" s="22">
        <f t="shared" si="26"/>
        <v>416.01756533333338</v>
      </c>
      <c r="I76" s="22">
        <f t="shared" si="26"/>
        <v>445.53980533333339</v>
      </c>
      <c r="J76" s="22">
        <f t="shared" si="26"/>
        <v>470.87972800000006</v>
      </c>
      <c r="K76" s="22">
        <f t="shared" si="26"/>
        <v>483.91871733333335</v>
      </c>
      <c r="L76" s="22">
        <f t="shared" si="26"/>
        <v>496.95770666666658</v>
      </c>
      <c r="M76" s="22">
        <f t="shared" si="26"/>
        <v>494.00548266666664</v>
      </c>
      <c r="N76" s="22">
        <f t="shared" si="26"/>
        <v>483.67269866666663</v>
      </c>
      <c r="O76" s="22">
        <f t="shared" si="26"/>
        <v>461.03898133333325</v>
      </c>
      <c r="P76" s="22">
        <f t="shared" si="26"/>
        <v>430.04062933333336</v>
      </c>
      <c r="Q76" s="22">
        <f t="shared" si="26"/>
        <v>407.16089333333338</v>
      </c>
      <c r="R76" s="22">
        <f t="shared" si="25"/>
        <v>402.85556666666673</v>
      </c>
      <c r="S76" s="22">
        <f t="shared" si="26"/>
        <v>398.55024000000003</v>
      </c>
      <c r="T76" s="22">
        <f t="shared" si="24"/>
        <v>398.55024000000003</v>
      </c>
      <c r="U76" s="22">
        <f t="shared" si="27"/>
        <v>398.55024000000003</v>
      </c>
      <c r="V76" s="22">
        <f t="shared" si="27"/>
        <v>398.55024000000003</v>
      </c>
      <c r="W76" s="22">
        <f t="shared" si="27"/>
        <v>398.55024000000003</v>
      </c>
      <c r="X76" s="22">
        <f t="shared" si="27"/>
        <v>398.55024000000003</v>
      </c>
      <c r="Y76" s="22">
        <f t="shared" si="27"/>
        <v>398.55024000000003</v>
      </c>
      <c r="Z76" s="22">
        <f t="shared" si="27"/>
        <v>398.55024000000003</v>
      </c>
      <c r="AA76" s="22">
        <f t="shared" si="27"/>
        <v>398.55024000000003</v>
      </c>
      <c r="AB76" s="22">
        <f t="shared" si="27"/>
        <v>398.55024000000003</v>
      </c>
      <c r="AC76" s="23">
        <f t="shared" si="27"/>
        <v>398.55024000000003</v>
      </c>
    </row>
    <row r="77" spans="1:29">
      <c r="A77" s="2">
        <v>74</v>
      </c>
      <c r="B77" s="21">
        <f t="shared" si="28"/>
        <v>0</v>
      </c>
      <c r="C77" s="22">
        <f t="shared" si="26"/>
        <v>156.22185333333337</v>
      </c>
      <c r="D77" s="22">
        <f t="shared" si="26"/>
        <v>266.93025333333333</v>
      </c>
      <c r="E77" s="22">
        <f t="shared" si="26"/>
        <v>377.63865333333325</v>
      </c>
      <c r="F77" s="22">
        <f t="shared" si="26"/>
        <v>394.44992888888891</v>
      </c>
      <c r="G77" s="22">
        <f t="shared" si="26"/>
        <v>411.2612044444445</v>
      </c>
      <c r="H77" s="22">
        <f t="shared" si="26"/>
        <v>419.87185777777785</v>
      </c>
      <c r="I77" s="22">
        <f t="shared" si="26"/>
        <v>449.64011644444452</v>
      </c>
      <c r="J77" s="22">
        <f t="shared" si="26"/>
        <v>476.5381573333334</v>
      </c>
      <c r="K77" s="22">
        <f t="shared" si="26"/>
        <v>489.98717777777779</v>
      </c>
      <c r="L77" s="22">
        <f t="shared" si="26"/>
        <v>503.43619822222212</v>
      </c>
      <c r="M77" s="22">
        <f t="shared" si="26"/>
        <v>500.23795555555552</v>
      </c>
      <c r="N77" s="22">
        <f t="shared" si="26"/>
        <v>491.62730222222217</v>
      </c>
      <c r="O77" s="22">
        <f t="shared" si="26"/>
        <v>469.07559111111101</v>
      </c>
      <c r="P77" s="22">
        <f t="shared" si="26"/>
        <v>437.09316444444448</v>
      </c>
      <c r="Q77" s="22">
        <f t="shared" si="26"/>
        <v>412.7373164444445</v>
      </c>
      <c r="R77" s="22">
        <f t="shared" si="25"/>
        <v>409.33405822222227</v>
      </c>
      <c r="S77" s="22">
        <f t="shared" si="26"/>
        <v>405.93080000000003</v>
      </c>
      <c r="T77" s="22">
        <f t="shared" si="24"/>
        <v>405.93080000000003</v>
      </c>
      <c r="U77" s="22">
        <f t="shared" si="27"/>
        <v>405.93080000000003</v>
      </c>
      <c r="V77" s="22">
        <f t="shared" si="27"/>
        <v>405.93080000000003</v>
      </c>
      <c r="W77" s="22">
        <f t="shared" si="27"/>
        <v>405.93080000000003</v>
      </c>
      <c r="X77" s="22">
        <f t="shared" si="27"/>
        <v>405.93080000000003</v>
      </c>
      <c r="Y77" s="22">
        <f t="shared" si="27"/>
        <v>405.93080000000003</v>
      </c>
      <c r="Z77" s="22">
        <f t="shared" si="27"/>
        <v>405.93080000000003</v>
      </c>
      <c r="AA77" s="22">
        <f t="shared" si="27"/>
        <v>405.93080000000003</v>
      </c>
      <c r="AB77" s="22">
        <f t="shared" si="27"/>
        <v>405.93080000000003</v>
      </c>
      <c r="AC77" s="23">
        <f t="shared" si="27"/>
        <v>405.93080000000003</v>
      </c>
    </row>
    <row r="78" spans="1:29">
      <c r="A78" s="2">
        <v>75</v>
      </c>
      <c r="B78" s="21">
        <f t="shared" si="28"/>
        <v>0</v>
      </c>
      <c r="C78" s="22">
        <f t="shared" si="26"/>
        <v>161.14222666666672</v>
      </c>
      <c r="D78" s="22">
        <f t="shared" si="26"/>
        <v>271.85062666666664</v>
      </c>
      <c r="E78" s="22">
        <f t="shared" si="26"/>
        <v>382.55902666666657</v>
      </c>
      <c r="F78" s="22">
        <f t="shared" si="26"/>
        <v>398.96027111111113</v>
      </c>
      <c r="G78" s="22">
        <f t="shared" si="26"/>
        <v>415.36151555555563</v>
      </c>
      <c r="H78" s="22">
        <f t="shared" si="26"/>
        <v>423.72615022222232</v>
      </c>
      <c r="I78" s="22">
        <f t="shared" si="26"/>
        <v>453.74042755555564</v>
      </c>
      <c r="J78" s="22">
        <f t="shared" si="26"/>
        <v>482.19658666666675</v>
      </c>
      <c r="K78" s="22">
        <f t="shared" si="26"/>
        <v>496.05563822222223</v>
      </c>
      <c r="L78" s="22">
        <f t="shared" si="26"/>
        <v>509.91468977777765</v>
      </c>
      <c r="M78" s="22">
        <f t="shared" si="26"/>
        <v>506.47042844444439</v>
      </c>
      <c r="N78" s="22">
        <f t="shared" si="26"/>
        <v>499.58190577777771</v>
      </c>
      <c r="O78" s="22">
        <f t="shared" si="26"/>
        <v>477.11220088888876</v>
      </c>
      <c r="P78" s="22">
        <f t="shared" si="26"/>
        <v>444.14569955555561</v>
      </c>
      <c r="Q78" s="22">
        <f t="shared" si="26"/>
        <v>418.31373955555563</v>
      </c>
      <c r="R78" s="22">
        <f t="shared" si="25"/>
        <v>415.8125497777778</v>
      </c>
      <c r="S78" s="22">
        <f t="shared" si="26"/>
        <v>413.31136000000004</v>
      </c>
      <c r="T78" s="22">
        <f t="shared" si="24"/>
        <v>413.31136000000004</v>
      </c>
      <c r="U78" s="22">
        <f t="shared" si="27"/>
        <v>413.31136000000004</v>
      </c>
      <c r="V78" s="22">
        <f t="shared" si="27"/>
        <v>413.31136000000004</v>
      </c>
      <c r="W78" s="22">
        <f t="shared" si="27"/>
        <v>413.31136000000004</v>
      </c>
      <c r="X78" s="22">
        <f t="shared" si="27"/>
        <v>413.31136000000004</v>
      </c>
      <c r="Y78" s="22">
        <f t="shared" si="27"/>
        <v>413.31136000000004</v>
      </c>
      <c r="Z78" s="22">
        <f t="shared" si="27"/>
        <v>413.31136000000004</v>
      </c>
      <c r="AA78" s="22">
        <f t="shared" si="27"/>
        <v>413.31136000000004</v>
      </c>
      <c r="AB78" s="22">
        <f t="shared" si="27"/>
        <v>413.31136000000004</v>
      </c>
      <c r="AC78" s="23">
        <f t="shared" si="27"/>
        <v>413.31136000000004</v>
      </c>
    </row>
    <row r="79" spans="1:29">
      <c r="A79" s="2">
        <v>76</v>
      </c>
      <c r="B79" s="21">
        <f t="shared" si="28"/>
        <v>0</v>
      </c>
      <c r="C79" s="22">
        <f t="shared" si="26"/>
        <v>166.06260000000006</v>
      </c>
      <c r="D79" s="22">
        <f t="shared" si="26"/>
        <v>276.77099999999996</v>
      </c>
      <c r="E79" s="22">
        <f t="shared" si="26"/>
        <v>387.47939999999988</v>
      </c>
      <c r="F79" s="22">
        <f t="shared" si="26"/>
        <v>403.47061333333335</v>
      </c>
      <c r="G79" s="22">
        <f t="shared" si="26"/>
        <v>419.46182666666675</v>
      </c>
      <c r="H79" s="22">
        <f t="shared" si="26"/>
        <v>427.58044266666678</v>
      </c>
      <c r="I79" s="22">
        <f t="shared" si="26"/>
        <v>457.84073866666677</v>
      </c>
      <c r="J79" s="22">
        <f t="shared" si="26"/>
        <v>487.85501600000009</v>
      </c>
      <c r="K79" s="22">
        <f t="shared" si="26"/>
        <v>502.12409866666667</v>
      </c>
      <c r="L79" s="22">
        <f t="shared" si="26"/>
        <v>516.39318133333325</v>
      </c>
      <c r="M79" s="22">
        <f t="shared" si="26"/>
        <v>512.70290133333333</v>
      </c>
      <c r="N79" s="22">
        <f t="shared" si="26"/>
        <v>507.53650933333324</v>
      </c>
      <c r="O79" s="22">
        <f t="shared" si="26"/>
        <v>485.14881066666652</v>
      </c>
      <c r="P79" s="22">
        <f t="shared" si="26"/>
        <v>451.19823466666674</v>
      </c>
      <c r="Q79" s="22">
        <f t="shared" si="26"/>
        <v>423.89016266666675</v>
      </c>
      <c r="R79" s="22">
        <f t="shared" si="25"/>
        <v>422.2910413333334</v>
      </c>
      <c r="S79" s="22">
        <f t="shared" si="26"/>
        <v>420.69192000000004</v>
      </c>
      <c r="T79" s="22">
        <f t="shared" si="24"/>
        <v>420.69192000000004</v>
      </c>
      <c r="U79" s="22">
        <f t="shared" si="27"/>
        <v>420.69192000000004</v>
      </c>
      <c r="V79" s="22">
        <f t="shared" si="27"/>
        <v>420.69192000000004</v>
      </c>
      <c r="W79" s="22">
        <f t="shared" si="27"/>
        <v>420.69192000000004</v>
      </c>
      <c r="X79" s="22">
        <f t="shared" si="27"/>
        <v>420.69192000000004</v>
      </c>
      <c r="Y79" s="22">
        <f t="shared" si="27"/>
        <v>420.69192000000004</v>
      </c>
      <c r="Z79" s="22">
        <f t="shared" si="27"/>
        <v>420.69192000000004</v>
      </c>
      <c r="AA79" s="22">
        <f t="shared" si="27"/>
        <v>420.69192000000004</v>
      </c>
      <c r="AB79" s="22">
        <f t="shared" si="27"/>
        <v>420.69192000000004</v>
      </c>
      <c r="AC79" s="23">
        <f t="shared" si="27"/>
        <v>420.69192000000004</v>
      </c>
    </row>
    <row r="80" spans="1:29">
      <c r="A80" s="2">
        <v>77</v>
      </c>
      <c r="B80" s="21">
        <f t="shared" si="28"/>
        <v>0</v>
      </c>
      <c r="C80" s="22">
        <f t="shared" si="26"/>
        <v>170.9829733333334</v>
      </c>
      <c r="D80" s="22">
        <f t="shared" si="26"/>
        <v>281.69137333333327</v>
      </c>
      <c r="E80" s="22">
        <f t="shared" si="26"/>
        <v>392.3997733333332</v>
      </c>
      <c r="F80" s="22">
        <f t="shared" si="26"/>
        <v>407.98095555555557</v>
      </c>
      <c r="G80" s="22">
        <f t="shared" si="26"/>
        <v>423.56213777777788</v>
      </c>
      <c r="H80" s="22">
        <f t="shared" si="26"/>
        <v>431.43473511111125</v>
      </c>
      <c r="I80" s="22">
        <f t="shared" si="26"/>
        <v>461.94104977777789</v>
      </c>
      <c r="J80" s="22">
        <f t="shared" si="26"/>
        <v>493.51344533333344</v>
      </c>
      <c r="K80" s="22">
        <f t="shared" si="26"/>
        <v>508.19255911111111</v>
      </c>
      <c r="L80" s="22">
        <f t="shared" si="26"/>
        <v>522.87167288888884</v>
      </c>
      <c r="M80" s="22">
        <f t="shared" si="26"/>
        <v>518.93537422222221</v>
      </c>
      <c r="N80" s="22">
        <f t="shared" si="26"/>
        <v>515.49111288888878</v>
      </c>
      <c r="O80" s="22">
        <f t="shared" si="26"/>
        <v>493.18542044444428</v>
      </c>
      <c r="P80" s="22">
        <f t="shared" si="26"/>
        <v>458.25076977777786</v>
      </c>
      <c r="Q80" s="22">
        <f t="shared" si="26"/>
        <v>429.46658577777788</v>
      </c>
      <c r="R80" s="22">
        <f t="shared" si="25"/>
        <v>428.76953288888899</v>
      </c>
      <c r="S80" s="22">
        <f t="shared" si="26"/>
        <v>428.07248000000004</v>
      </c>
      <c r="T80" s="22">
        <f t="shared" si="24"/>
        <v>428.07248000000004</v>
      </c>
      <c r="U80" s="22">
        <f t="shared" si="27"/>
        <v>428.07248000000004</v>
      </c>
      <c r="V80" s="22">
        <f t="shared" si="27"/>
        <v>428.07248000000004</v>
      </c>
      <c r="W80" s="22">
        <f t="shared" si="27"/>
        <v>428.07248000000004</v>
      </c>
      <c r="X80" s="22">
        <f t="shared" si="27"/>
        <v>428.07248000000004</v>
      </c>
      <c r="Y80" s="22">
        <f t="shared" si="27"/>
        <v>428.07248000000004</v>
      </c>
      <c r="Z80" s="22">
        <f t="shared" si="27"/>
        <v>428.07248000000004</v>
      </c>
      <c r="AA80" s="22">
        <f t="shared" si="27"/>
        <v>428.07248000000004</v>
      </c>
      <c r="AB80" s="22">
        <f t="shared" si="27"/>
        <v>428.07248000000004</v>
      </c>
      <c r="AC80" s="23">
        <f t="shared" si="27"/>
        <v>428.07248000000004</v>
      </c>
    </row>
    <row r="81" spans="1:29">
      <c r="A81" s="2">
        <v>78</v>
      </c>
      <c r="B81" s="21">
        <f t="shared" si="28"/>
        <v>0</v>
      </c>
      <c r="C81" s="22">
        <f t="shared" si="26"/>
        <v>175.90334666666675</v>
      </c>
      <c r="D81" s="22">
        <f t="shared" si="26"/>
        <v>286.61174666666659</v>
      </c>
      <c r="E81" s="22">
        <f t="shared" si="26"/>
        <v>397.32014666666652</v>
      </c>
      <c r="F81" s="22">
        <f t="shared" si="26"/>
        <v>412.49129777777779</v>
      </c>
      <c r="G81" s="22">
        <f t="shared" si="26"/>
        <v>427.662448888889</v>
      </c>
      <c r="H81" s="22">
        <f t="shared" si="26"/>
        <v>435.28902755555572</v>
      </c>
      <c r="I81" s="22">
        <f t="shared" si="26"/>
        <v>466.04136088888902</v>
      </c>
      <c r="J81" s="22">
        <f t="shared" si="26"/>
        <v>499.17187466666678</v>
      </c>
      <c r="K81" s="22">
        <f t="shared" si="26"/>
        <v>514.26101955555555</v>
      </c>
      <c r="L81" s="22">
        <f t="shared" si="26"/>
        <v>529.35016444444443</v>
      </c>
      <c r="M81" s="22">
        <f t="shared" si="26"/>
        <v>525.16784711111109</v>
      </c>
      <c r="N81" s="22">
        <f t="shared" si="26"/>
        <v>523.44571644444432</v>
      </c>
      <c r="O81" s="22">
        <f t="shared" si="26"/>
        <v>501.22203022222203</v>
      </c>
      <c r="P81" s="22">
        <f t="shared" si="26"/>
        <v>465.30330488888899</v>
      </c>
      <c r="Q81" s="22">
        <f t="shared" si="26"/>
        <v>435.04300888888901</v>
      </c>
      <c r="R81" s="22">
        <f t="shared" si="25"/>
        <v>435.24802444444452</v>
      </c>
      <c r="S81" s="22">
        <f t="shared" si="26"/>
        <v>435.45304000000004</v>
      </c>
      <c r="T81" s="22">
        <f t="shared" si="24"/>
        <v>435.45304000000004</v>
      </c>
      <c r="U81" s="22">
        <f t="shared" si="27"/>
        <v>435.45304000000004</v>
      </c>
      <c r="V81" s="22">
        <f t="shared" si="27"/>
        <v>435.45304000000004</v>
      </c>
      <c r="W81" s="22">
        <f t="shared" si="27"/>
        <v>435.45304000000004</v>
      </c>
      <c r="X81" s="22">
        <f t="shared" si="27"/>
        <v>435.45304000000004</v>
      </c>
      <c r="Y81" s="22">
        <f t="shared" si="27"/>
        <v>435.45304000000004</v>
      </c>
      <c r="Z81" s="22">
        <f t="shared" si="27"/>
        <v>435.45304000000004</v>
      </c>
      <c r="AA81" s="22">
        <f t="shared" si="27"/>
        <v>435.45304000000004</v>
      </c>
      <c r="AB81" s="22">
        <f t="shared" si="27"/>
        <v>435.45304000000004</v>
      </c>
      <c r="AC81" s="23">
        <f t="shared" si="27"/>
        <v>435.45304000000004</v>
      </c>
    </row>
    <row r="82" spans="1:29" ht="15.75" thickBot="1">
      <c r="A82" s="2">
        <v>79</v>
      </c>
      <c r="B82" s="21">
        <f t="shared" si="28"/>
        <v>0</v>
      </c>
      <c r="C82" s="22">
        <f t="shared" si="26"/>
        <v>180.82372000000009</v>
      </c>
      <c r="D82" s="22">
        <f t="shared" si="26"/>
        <v>291.53211999999991</v>
      </c>
      <c r="E82" s="22">
        <f t="shared" si="26"/>
        <v>402.24051999999983</v>
      </c>
      <c r="F82" s="22">
        <f t="shared" si="26"/>
        <v>417.00164000000001</v>
      </c>
      <c r="G82" s="22">
        <f t="shared" si="26"/>
        <v>431.76276000000013</v>
      </c>
      <c r="H82" s="22">
        <f t="shared" si="26"/>
        <v>439.14332000000019</v>
      </c>
      <c r="I82" s="22">
        <f t="shared" si="26"/>
        <v>470.14167200000014</v>
      </c>
      <c r="J82" s="22">
        <f t="shared" si="26"/>
        <v>504.83030400000013</v>
      </c>
      <c r="K82" s="22">
        <f t="shared" si="26"/>
        <v>520.32947999999999</v>
      </c>
      <c r="L82" s="22">
        <f t="shared" si="26"/>
        <v>535.82865600000002</v>
      </c>
      <c r="M82" s="22">
        <f t="shared" si="26"/>
        <v>531.40031999999997</v>
      </c>
      <c r="N82" s="22">
        <f t="shared" si="26"/>
        <v>531.40031999999985</v>
      </c>
      <c r="O82" s="22">
        <f t="shared" si="26"/>
        <v>509.25863999999979</v>
      </c>
      <c r="P82" s="22">
        <f t="shared" si="26"/>
        <v>472.35584000000011</v>
      </c>
      <c r="Q82" s="22">
        <f t="shared" si="26"/>
        <v>440.61943200000013</v>
      </c>
      <c r="R82" s="22">
        <f t="shared" si="25"/>
        <v>441.72651600000006</v>
      </c>
      <c r="S82" s="22">
        <f t="shared" si="26"/>
        <v>442.83360000000005</v>
      </c>
      <c r="T82" s="22">
        <f t="shared" si="24"/>
        <v>442.83360000000005</v>
      </c>
      <c r="U82" s="22">
        <f t="shared" si="27"/>
        <v>442.83360000000005</v>
      </c>
      <c r="V82" s="22">
        <f t="shared" si="27"/>
        <v>442.83360000000005</v>
      </c>
      <c r="W82" s="22">
        <f t="shared" si="27"/>
        <v>442.83360000000005</v>
      </c>
      <c r="X82" s="22">
        <f t="shared" si="27"/>
        <v>442.83360000000005</v>
      </c>
      <c r="Y82" s="22">
        <f t="shared" si="27"/>
        <v>442.83360000000005</v>
      </c>
      <c r="Z82" s="22">
        <f t="shared" si="27"/>
        <v>442.83360000000005</v>
      </c>
      <c r="AA82" s="22">
        <f t="shared" si="27"/>
        <v>442.83360000000005</v>
      </c>
      <c r="AB82" s="22">
        <f t="shared" si="27"/>
        <v>442.83360000000005</v>
      </c>
      <c r="AC82" s="23">
        <f t="shared" si="27"/>
        <v>442.83360000000005</v>
      </c>
    </row>
    <row r="83" spans="1:29" ht="15.75" thickBot="1">
      <c r="A83" s="2">
        <v>80</v>
      </c>
      <c r="B83" s="13">
        <f ca="1">SUM(Math!B40)</f>
        <v>0</v>
      </c>
      <c r="C83" s="14">
        <f ca="1">SUM(Math!C40)</f>
        <v>180.82372000000001</v>
      </c>
      <c r="D83" s="14">
        <f ca="1">SUM(Math!D40)</f>
        <v>291.53212000000002</v>
      </c>
      <c r="E83" s="14">
        <f ca="1">SUM(Math!E40)</f>
        <v>402.24052</v>
      </c>
      <c r="F83" s="14">
        <f ca="1">SUM(Math!F40)</f>
        <v>417.00164000000001</v>
      </c>
      <c r="G83" s="14">
        <f ca="1">SUM(Math!G40)</f>
        <v>431.76276000000001</v>
      </c>
      <c r="H83" s="14">
        <f ca="1">SUM(Math!H40)</f>
        <v>439.14332000000002</v>
      </c>
      <c r="I83" s="14">
        <f ca="1">SUM(Math!I40)</f>
        <v>470.14167200000003</v>
      </c>
      <c r="J83" s="14">
        <f ca="1">SUM(Math!J40)</f>
        <v>504.83030400000001</v>
      </c>
      <c r="K83" s="14">
        <f ca="1">SUM(Math!K40)</f>
        <v>520.32947999999999</v>
      </c>
      <c r="L83" s="14">
        <f ca="1">SUM(Math!L40)</f>
        <v>535.82865600000002</v>
      </c>
      <c r="M83" s="14">
        <f ca="1">SUM(Math!M40)</f>
        <v>531.40031999999997</v>
      </c>
      <c r="N83" s="14">
        <f ca="1">SUM(Math!N40)</f>
        <v>531.40031999999997</v>
      </c>
      <c r="O83" s="14">
        <f ca="1">SUM(Math!O40)</f>
        <v>509.25864000000001</v>
      </c>
      <c r="P83" s="14">
        <f ca="1">SUM(Math!P40)</f>
        <v>472.35584</v>
      </c>
      <c r="Q83" s="14">
        <f ca="1">SUM(Math!Q40)</f>
        <v>440.61943200000002</v>
      </c>
      <c r="R83" s="15">
        <f t="shared" si="25"/>
        <v>441.726516</v>
      </c>
      <c r="S83" s="14">
        <f ca="1">SUM(Math!R40)</f>
        <v>442.83359999999999</v>
      </c>
      <c r="T83" s="15">
        <f t="shared" si="24"/>
        <v>442.83359999999999</v>
      </c>
      <c r="U83" s="14">
        <f ca="1">SUM(Math!S40)</f>
        <v>442.83359999999999</v>
      </c>
      <c r="V83" s="14">
        <f ca="1">SUM(Math!T40)</f>
        <v>442.83359999999999</v>
      </c>
      <c r="W83" s="14">
        <f ca="1">SUM(Math!U40)</f>
        <v>442.83359999999999</v>
      </c>
      <c r="X83" s="14">
        <f ca="1">SUM(Math!V40)</f>
        <v>442.83359999999999</v>
      </c>
      <c r="Y83" s="14">
        <f ca="1">SUM(Math!W40)</f>
        <v>442.83359999999999</v>
      </c>
      <c r="Z83" s="14">
        <f ca="1">SUM(Math!X40)</f>
        <v>442.83359999999999</v>
      </c>
      <c r="AA83" s="14">
        <f ca="1">SUM(Math!Y40)</f>
        <v>442.83359999999999</v>
      </c>
      <c r="AB83" s="14">
        <f ca="1">SUM(Math!Z40)</f>
        <v>442.83359999999999</v>
      </c>
      <c r="AC83" s="16">
        <f ca="1">SUM(Math!AA40)</f>
        <v>442.83359999999999</v>
      </c>
    </row>
    <row r="84" spans="1:29">
      <c r="A84" s="2">
        <v>81</v>
      </c>
      <c r="B84" s="21">
        <f>SUM(B$93-B$83)/9+B83</f>
        <v>0</v>
      </c>
      <c r="C84" s="22">
        <f t="shared" ref="C84:S92" si="29">SUM(C$93-C$83)/9+C83</f>
        <v>184.92403111111111</v>
      </c>
      <c r="D84" s="22">
        <f t="shared" si="29"/>
        <v>295.63243111111115</v>
      </c>
      <c r="E84" s="22">
        <f t="shared" si="29"/>
        <v>406.34083111111113</v>
      </c>
      <c r="F84" s="22">
        <f t="shared" si="29"/>
        <v>421.10195111111113</v>
      </c>
      <c r="G84" s="22">
        <f t="shared" si="29"/>
        <v>435.86307111111114</v>
      </c>
      <c r="H84" s="22">
        <f t="shared" si="29"/>
        <v>443.24363111111114</v>
      </c>
      <c r="I84" s="22">
        <f t="shared" si="29"/>
        <v>474.40599555555559</v>
      </c>
      <c r="J84" s="22">
        <f t="shared" si="29"/>
        <v>509.01262133333336</v>
      </c>
      <c r="K84" s="22">
        <f t="shared" si="29"/>
        <v>524.42979111111106</v>
      </c>
      <c r="L84" s="22">
        <f t="shared" si="29"/>
        <v>539.84696088888893</v>
      </c>
      <c r="M84" s="22">
        <f t="shared" si="29"/>
        <v>535.50063111111103</v>
      </c>
      <c r="N84" s="22">
        <f t="shared" si="29"/>
        <v>535.50063111111103</v>
      </c>
      <c r="O84" s="22">
        <f t="shared" si="29"/>
        <v>515.32710044444445</v>
      </c>
      <c r="P84" s="22">
        <f t="shared" si="29"/>
        <v>480.72047466666669</v>
      </c>
      <c r="Q84" s="22">
        <f t="shared" si="29"/>
        <v>452.7563528888889</v>
      </c>
      <c r="R84" s="22">
        <f t="shared" si="25"/>
        <v>454.72450222222221</v>
      </c>
      <c r="S84" s="22">
        <f t="shared" si="29"/>
        <v>456.69265155555553</v>
      </c>
      <c r="T84" s="22">
        <f t="shared" si="24"/>
        <v>456.69265155555553</v>
      </c>
      <c r="U84" s="22">
        <f t="shared" ref="U84:AC92" si="30">SUM(U$93-U$83)/9+U83</f>
        <v>456.69265155555553</v>
      </c>
      <c r="V84" s="22">
        <f t="shared" si="30"/>
        <v>456.69265155555553</v>
      </c>
      <c r="W84" s="22">
        <f t="shared" si="30"/>
        <v>456.69265155555553</v>
      </c>
      <c r="X84" s="22">
        <f t="shared" si="30"/>
        <v>456.69265155555553</v>
      </c>
      <c r="Y84" s="22">
        <f t="shared" si="30"/>
        <v>456.69265155555553</v>
      </c>
      <c r="Z84" s="22">
        <f t="shared" si="30"/>
        <v>456.69265155555553</v>
      </c>
      <c r="AA84" s="22">
        <f t="shared" si="30"/>
        <v>456.69265155555553</v>
      </c>
      <c r="AB84" s="22">
        <f t="shared" si="30"/>
        <v>456.69265155555553</v>
      </c>
      <c r="AC84" s="23">
        <f t="shared" si="30"/>
        <v>456.69265155555553</v>
      </c>
    </row>
    <row r="85" spans="1:29">
      <c r="A85" s="2">
        <v>82</v>
      </c>
      <c r="B85" s="21">
        <f t="shared" ref="B85:B92" si="31">SUM(B$93-B$83)/9+B84</f>
        <v>0</v>
      </c>
      <c r="C85" s="22">
        <f t="shared" si="29"/>
        <v>189.0243422222222</v>
      </c>
      <c r="D85" s="22">
        <f t="shared" si="29"/>
        <v>299.73274222222227</v>
      </c>
      <c r="E85" s="22">
        <f t="shared" si="29"/>
        <v>410.44114222222225</v>
      </c>
      <c r="F85" s="22">
        <f t="shared" si="29"/>
        <v>425.20226222222226</v>
      </c>
      <c r="G85" s="22">
        <f t="shared" si="29"/>
        <v>439.96338222222226</v>
      </c>
      <c r="H85" s="22">
        <f t="shared" si="29"/>
        <v>447.34394222222227</v>
      </c>
      <c r="I85" s="22">
        <f t="shared" si="29"/>
        <v>478.67031911111116</v>
      </c>
      <c r="J85" s="22">
        <f t="shared" si="29"/>
        <v>513.19493866666664</v>
      </c>
      <c r="K85" s="22">
        <f t="shared" si="29"/>
        <v>528.53010222222213</v>
      </c>
      <c r="L85" s="22">
        <f t="shared" si="29"/>
        <v>543.86526577777784</v>
      </c>
      <c r="M85" s="22">
        <f t="shared" si="29"/>
        <v>539.6009422222221</v>
      </c>
      <c r="N85" s="22">
        <f t="shared" si="29"/>
        <v>539.6009422222221</v>
      </c>
      <c r="O85" s="22">
        <f t="shared" si="29"/>
        <v>521.39556088888889</v>
      </c>
      <c r="P85" s="22">
        <f t="shared" si="29"/>
        <v>489.08510933333338</v>
      </c>
      <c r="Q85" s="22">
        <f t="shared" si="29"/>
        <v>464.89327377777778</v>
      </c>
      <c r="R85" s="22">
        <f t="shared" si="25"/>
        <v>467.72248844444442</v>
      </c>
      <c r="S85" s="22">
        <f t="shared" si="29"/>
        <v>470.55170311111107</v>
      </c>
      <c r="T85" s="22">
        <f t="shared" si="24"/>
        <v>470.55170311111107</v>
      </c>
      <c r="U85" s="22">
        <f t="shared" si="30"/>
        <v>470.55170311111107</v>
      </c>
      <c r="V85" s="22">
        <f t="shared" si="30"/>
        <v>470.55170311111107</v>
      </c>
      <c r="W85" s="22">
        <f t="shared" si="30"/>
        <v>470.55170311111107</v>
      </c>
      <c r="X85" s="22">
        <f t="shared" si="30"/>
        <v>470.55170311111107</v>
      </c>
      <c r="Y85" s="22">
        <f t="shared" si="30"/>
        <v>470.55170311111107</v>
      </c>
      <c r="Z85" s="22">
        <f t="shared" si="30"/>
        <v>470.55170311111107</v>
      </c>
      <c r="AA85" s="22">
        <f t="shared" si="30"/>
        <v>470.55170311111107</v>
      </c>
      <c r="AB85" s="22">
        <f t="shared" si="30"/>
        <v>470.55170311111107</v>
      </c>
      <c r="AC85" s="23">
        <f t="shared" si="30"/>
        <v>470.55170311111107</v>
      </c>
    </row>
    <row r="86" spans="1:29">
      <c r="A86" s="2">
        <v>83</v>
      </c>
      <c r="B86" s="21">
        <f t="shared" si="31"/>
        <v>0</v>
      </c>
      <c r="C86" s="22">
        <f t="shared" si="29"/>
        <v>193.1246533333333</v>
      </c>
      <c r="D86" s="22">
        <f t="shared" si="29"/>
        <v>303.8330533333334</v>
      </c>
      <c r="E86" s="22">
        <f t="shared" si="29"/>
        <v>414.54145333333338</v>
      </c>
      <c r="F86" s="22">
        <f t="shared" si="29"/>
        <v>429.30257333333338</v>
      </c>
      <c r="G86" s="22">
        <f t="shared" si="29"/>
        <v>444.06369333333339</v>
      </c>
      <c r="H86" s="22">
        <f t="shared" si="29"/>
        <v>451.44425333333339</v>
      </c>
      <c r="I86" s="22">
        <f t="shared" si="29"/>
        <v>482.93464266666672</v>
      </c>
      <c r="J86" s="22">
        <f t="shared" si="29"/>
        <v>517.37725599999999</v>
      </c>
      <c r="K86" s="22">
        <f t="shared" si="29"/>
        <v>532.63041333333319</v>
      </c>
      <c r="L86" s="22">
        <f t="shared" si="29"/>
        <v>547.88357066666674</v>
      </c>
      <c r="M86" s="22">
        <f t="shared" si="29"/>
        <v>543.70125333333317</v>
      </c>
      <c r="N86" s="22">
        <f t="shared" si="29"/>
        <v>543.70125333333317</v>
      </c>
      <c r="O86" s="22">
        <f t="shared" si="29"/>
        <v>527.46402133333333</v>
      </c>
      <c r="P86" s="22">
        <f t="shared" si="29"/>
        <v>497.44974400000007</v>
      </c>
      <c r="Q86" s="22">
        <f t="shared" si="29"/>
        <v>477.03019466666666</v>
      </c>
      <c r="R86" s="22">
        <f t="shared" si="25"/>
        <v>480.72047466666663</v>
      </c>
      <c r="S86" s="22">
        <f t="shared" si="29"/>
        <v>484.41075466666661</v>
      </c>
      <c r="T86" s="22">
        <f t="shared" si="24"/>
        <v>484.41075466666661</v>
      </c>
      <c r="U86" s="22">
        <f t="shared" si="30"/>
        <v>484.41075466666661</v>
      </c>
      <c r="V86" s="22">
        <f t="shared" si="30"/>
        <v>484.41075466666661</v>
      </c>
      <c r="W86" s="22">
        <f t="shared" si="30"/>
        <v>484.41075466666661</v>
      </c>
      <c r="X86" s="22">
        <f t="shared" si="30"/>
        <v>484.41075466666661</v>
      </c>
      <c r="Y86" s="22">
        <f t="shared" si="30"/>
        <v>484.41075466666661</v>
      </c>
      <c r="Z86" s="22">
        <f t="shared" si="30"/>
        <v>484.41075466666661</v>
      </c>
      <c r="AA86" s="22">
        <f t="shared" si="30"/>
        <v>484.41075466666661</v>
      </c>
      <c r="AB86" s="22">
        <f t="shared" si="30"/>
        <v>484.41075466666661</v>
      </c>
      <c r="AC86" s="23">
        <f t="shared" si="30"/>
        <v>484.41075466666661</v>
      </c>
    </row>
    <row r="87" spans="1:29">
      <c r="A87" s="2">
        <v>84</v>
      </c>
      <c r="B87" s="21">
        <f t="shared" si="31"/>
        <v>0</v>
      </c>
      <c r="C87" s="22">
        <f t="shared" si="29"/>
        <v>197.2249644444444</v>
      </c>
      <c r="D87" s="22">
        <f t="shared" si="29"/>
        <v>307.93336444444452</v>
      </c>
      <c r="E87" s="22">
        <f t="shared" si="29"/>
        <v>418.6417644444445</v>
      </c>
      <c r="F87" s="22">
        <f t="shared" si="29"/>
        <v>433.40288444444451</v>
      </c>
      <c r="G87" s="22">
        <f t="shared" si="29"/>
        <v>448.16400444444452</v>
      </c>
      <c r="H87" s="22">
        <f t="shared" si="29"/>
        <v>455.54456444444452</v>
      </c>
      <c r="I87" s="22">
        <f t="shared" si="29"/>
        <v>487.19896622222228</v>
      </c>
      <c r="J87" s="22">
        <f t="shared" si="29"/>
        <v>521.55957333333333</v>
      </c>
      <c r="K87" s="22">
        <f t="shared" si="29"/>
        <v>536.73072444444426</v>
      </c>
      <c r="L87" s="22">
        <f t="shared" si="29"/>
        <v>551.90187555555565</v>
      </c>
      <c r="M87" s="22">
        <f t="shared" si="29"/>
        <v>547.80156444444424</v>
      </c>
      <c r="N87" s="22">
        <f t="shared" si="29"/>
        <v>547.80156444444424</v>
      </c>
      <c r="O87" s="22">
        <f t="shared" si="29"/>
        <v>533.53248177777778</v>
      </c>
      <c r="P87" s="22">
        <f t="shared" si="29"/>
        <v>505.81437866666676</v>
      </c>
      <c r="Q87" s="22">
        <f t="shared" si="29"/>
        <v>489.16711555555554</v>
      </c>
      <c r="R87" s="22">
        <f t="shared" si="25"/>
        <v>493.71846088888884</v>
      </c>
      <c r="S87" s="22">
        <f t="shared" si="29"/>
        <v>498.26980622222214</v>
      </c>
      <c r="T87" s="22">
        <f t="shared" si="24"/>
        <v>498.26980622222214</v>
      </c>
      <c r="U87" s="22">
        <f t="shared" si="30"/>
        <v>498.26980622222214</v>
      </c>
      <c r="V87" s="22">
        <f t="shared" si="30"/>
        <v>498.26980622222214</v>
      </c>
      <c r="W87" s="22">
        <f t="shared" si="30"/>
        <v>498.26980622222214</v>
      </c>
      <c r="X87" s="22">
        <f t="shared" si="30"/>
        <v>498.26980622222214</v>
      </c>
      <c r="Y87" s="22">
        <f t="shared" si="30"/>
        <v>498.26980622222214</v>
      </c>
      <c r="Z87" s="22">
        <f t="shared" si="30"/>
        <v>498.26980622222214</v>
      </c>
      <c r="AA87" s="22">
        <f t="shared" si="30"/>
        <v>498.26980622222214</v>
      </c>
      <c r="AB87" s="22">
        <f t="shared" si="30"/>
        <v>498.26980622222214</v>
      </c>
      <c r="AC87" s="23">
        <f t="shared" si="30"/>
        <v>498.26980622222214</v>
      </c>
    </row>
    <row r="88" spans="1:29">
      <c r="A88" s="2">
        <v>85</v>
      </c>
      <c r="B88" s="21">
        <f t="shared" si="31"/>
        <v>0</v>
      </c>
      <c r="C88" s="22">
        <f t="shared" si="29"/>
        <v>201.32527555555549</v>
      </c>
      <c r="D88" s="22">
        <f t="shared" si="29"/>
        <v>312.03367555555565</v>
      </c>
      <c r="E88" s="22">
        <f t="shared" si="29"/>
        <v>422.74207555555563</v>
      </c>
      <c r="F88" s="22">
        <f t="shared" si="29"/>
        <v>437.50319555555564</v>
      </c>
      <c r="G88" s="22">
        <f t="shared" si="29"/>
        <v>452.26431555555564</v>
      </c>
      <c r="H88" s="22">
        <f t="shared" si="29"/>
        <v>459.64487555555564</v>
      </c>
      <c r="I88" s="22">
        <f t="shared" si="29"/>
        <v>491.46328977777785</v>
      </c>
      <c r="J88" s="22">
        <f t="shared" si="29"/>
        <v>525.74189066666668</v>
      </c>
      <c r="K88" s="22">
        <f t="shared" si="29"/>
        <v>540.83103555555533</v>
      </c>
      <c r="L88" s="22">
        <f t="shared" si="29"/>
        <v>555.92018044444455</v>
      </c>
      <c r="M88" s="22">
        <f t="shared" si="29"/>
        <v>551.90187555555531</v>
      </c>
      <c r="N88" s="22">
        <f t="shared" si="29"/>
        <v>551.90187555555531</v>
      </c>
      <c r="O88" s="22">
        <f t="shared" si="29"/>
        <v>539.60094222222222</v>
      </c>
      <c r="P88" s="22">
        <f t="shared" si="29"/>
        <v>514.17901333333339</v>
      </c>
      <c r="Q88" s="22">
        <f t="shared" si="29"/>
        <v>501.30403644444442</v>
      </c>
      <c r="R88" s="22">
        <f t="shared" si="25"/>
        <v>506.71644711111105</v>
      </c>
      <c r="S88" s="22">
        <f t="shared" si="29"/>
        <v>512.12885777777774</v>
      </c>
      <c r="T88" s="22">
        <f t="shared" si="24"/>
        <v>512.12885777777774</v>
      </c>
      <c r="U88" s="22">
        <f t="shared" si="30"/>
        <v>512.12885777777774</v>
      </c>
      <c r="V88" s="22">
        <f t="shared" si="30"/>
        <v>512.12885777777774</v>
      </c>
      <c r="W88" s="22">
        <f t="shared" si="30"/>
        <v>512.12885777777774</v>
      </c>
      <c r="X88" s="22">
        <f t="shared" si="30"/>
        <v>512.12885777777774</v>
      </c>
      <c r="Y88" s="22">
        <f t="shared" si="30"/>
        <v>512.12885777777774</v>
      </c>
      <c r="Z88" s="22">
        <f t="shared" si="30"/>
        <v>512.12885777777774</v>
      </c>
      <c r="AA88" s="22">
        <f t="shared" si="30"/>
        <v>512.12885777777774</v>
      </c>
      <c r="AB88" s="22">
        <f t="shared" si="30"/>
        <v>512.12885777777774</v>
      </c>
      <c r="AC88" s="23">
        <f t="shared" si="30"/>
        <v>512.12885777777774</v>
      </c>
    </row>
    <row r="89" spans="1:29">
      <c r="A89" s="2">
        <v>86</v>
      </c>
      <c r="B89" s="21">
        <f t="shared" si="31"/>
        <v>0</v>
      </c>
      <c r="C89" s="22">
        <f t="shared" si="29"/>
        <v>205.42558666666659</v>
      </c>
      <c r="D89" s="22">
        <f t="shared" si="29"/>
        <v>316.13398666666677</v>
      </c>
      <c r="E89" s="22">
        <f t="shared" si="29"/>
        <v>426.84238666666675</v>
      </c>
      <c r="F89" s="22">
        <f t="shared" si="29"/>
        <v>441.60350666666676</v>
      </c>
      <c r="G89" s="22">
        <f t="shared" si="29"/>
        <v>456.36462666666677</v>
      </c>
      <c r="H89" s="22">
        <f t="shared" si="29"/>
        <v>463.74518666666677</v>
      </c>
      <c r="I89" s="22">
        <f t="shared" si="29"/>
        <v>495.72761333333341</v>
      </c>
      <c r="J89" s="22">
        <f t="shared" si="29"/>
        <v>529.92420800000002</v>
      </c>
      <c r="K89" s="22">
        <f t="shared" si="29"/>
        <v>544.9313466666664</v>
      </c>
      <c r="L89" s="22">
        <f t="shared" si="29"/>
        <v>559.93848533333346</v>
      </c>
      <c r="M89" s="22">
        <f t="shared" si="29"/>
        <v>556.00218666666638</v>
      </c>
      <c r="N89" s="22">
        <f t="shared" si="29"/>
        <v>556.00218666666638</v>
      </c>
      <c r="O89" s="22">
        <f t="shared" si="29"/>
        <v>545.66940266666666</v>
      </c>
      <c r="P89" s="22">
        <f t="shared" si="29"/>
        <v>522.54364800000008</v>
      </c>
      <c r="Q89" s="22">
        <f t="shared" si="29"/>
        <v>513.44095733333336</v>
      </c>
      <c r="R89" s="22">
        <f t="shared" si="25"/>
        <v>519.71443333333332</v>
      </c>
      <c r="S89" s="22">
        <f t="shared" si="29"/>
        <v>525.98790933333328</v>
      </c>
      <c r="T89" s="22">
        <f t="shared" si="24"/>
        <v>525.98790933333328</v>
      </c>
      <c r="U89" s="22">
        <f t="shared" si="30"/>
        <v>525.98790933333328</v>
      </c>
      <c r="V89" s="22">
        <f t="shared" si="30"/>
        <v>525.98790933333328</v>
      </c>
      <c r="W89" s="22">
        <f t="shared" si="30"/>
        <v>525.98790933333328</v>
      </c>
      <c r="X89" s="22">
        <f t="shared" si="30"/>
        <v>525.98790933333328</v>
      </c>
      <c r="Y89" s="22">
        <f t="shared" si="30"/>
        <v>525.98790933333328</v>
      </c>
      <c r="Z89" s="22">
        <f t="shared" si="30"/>
        <v>525.98790933333328</v>
      </c>
      <c r="AA89" s="22">
        <f t="shared" si="30"/>
        <v>525.98790933333328</v>
      </c>
      <c r="AB89" s="22">
        <f t="shared" si="30"/>
        <v>525.98790933333328</v>
      </c>
      <c r="AC89" s="23">
        <f t="shared" si="30"/>
        <v>525.98790933333328</v>
      </c>
    </row>
    <row r="90" spans="1:29">
      <c r="A90" s="2">
        <v>87</v>
      </c>
      <c r="B90" s="21">
        <f t="shared" si="31"/>
        <v>0</v>
      </c>
      <c r="C90" s="22">
        <f t="shared" si="29"/>
        <v>209.52589777777769</v>
      </c>
      <c r="D90" s="22">
        <f t="shared" si="29"/>
        <v>320.2342977777779</v>
      </c>
      <c r="E90" s="22">
        <f t="shared" si="29"/>
        <v>430.94269777777788</v>
      </c>
      <c r="F90" s="22">
        <f t="shared" si="29"/>
        <v>445.70381777777789</v>
      </c>
      <c r="G90" s="22">
        <f t="shared" si="29"/>
        <v>460.46493777777789</v>
      </c>
      <c r="H90" s="22">
        <f t="shared" si="29"/>
        <v>467.84549777777789</v>
      </c>
      <c r="I90" s="22">
        <f t="shared" si="29"/>
        <v>499.99193688888897</v>
      </c>
      <c r="J90" s="22">
        <f t="shared" si="29"/>
        <v>534.10652533333337</v>
      </c>
      <c r="K90" s="22">
        <f t="shared" si="29"/>
        <v>549.03165777777747</v>
      </c>
      <c r="L90" s="22">
        <f t="shared" si="29"/>
        <v>563.95679022222237</v>
      </c>
      <c r="M90" s="22">
        <f t="shared" si="29"/>
        <v>560.10249777777744</v>
      </c>
      <c r="N90" s="22">
        <f t="shared" si="29"/>
        <v>560.10249777777744</v>
      </c>
      <c r="O90" s="22">
        <f t="shared" si="29"/>
        <v>551.7378631111111</v>
      </c>
      <c r="P90" s="22">
        <f t="shared" si="29"/>
        <v>530.90828266666676</v>
      </c>
      <c r="Q90" s="22">
        <f t="shared" si="29"/>
        <v>525.57787822222224</v>
      </c>
      <c r="R90" s="22">
        <f t="shared" si="25"/>
        <v>532.71241955555547</v>
      </c>
      <c r="S90" s="22">
        <f t="shared" si="29"/>
        <v>539.84696088888882</v>
      </c>
      <c r="T90" s="22">
        <f t="shared" si="24"/>
        <v>539.84696088888882</v>
      </c>
      <c r="U90" s="22">
        <f t="shared" si="30"/>
        <v>539.84696088888882</v>
      </c>
      <c r="V90" s="22">
        <f t="shared" si="30"/>
        <v>539.84696088888882</v>
      </c>
      <c r="W90" s="22">
        <f t="shared" si="30"/>
        <v>539.84696088888882</v>
      </c>
      <c r="X90" s="22">
        <f t="shared" si="30"/>
        <v>539.84696088888882</v>
      </c>
      <c r="Y90" s="22">
        <f t="shared" si="30"/>
        <v>539.84696088888882</v>
      </c>
      <c r="Z90" s="22">
        <f t="shared" si="30"/>
        <v>539.84696088888882</v>
      </c>
      <c r="AA90" s="22">
        <f t="shared" si="30"/>
        <v>539.84696088888882</v>
      </c>
      <c r="AB90" s="22">
        <f t="shared" si="30"/>
        <v>539.84696088888882</v>
      </c>
      <c r="AC90" s="23">
        <f t="shared" si="30"/>
        <v>539.84696088888882</v>
      </c>
    </row>
    <row r="91" spans="1:29">
      <c r="A91" s="2">
        <v>88</v>
      </c>
      <c r="B91" s="21">
        <f t="shared" si="31"/>
        <v>0</v>
      </c>
      <c r="C91" s="22">
        <f t="shared" si="29"/>
        <v>213.62620888888878</v>
      </c>
      <c r="D91" s="22">
        <f t="shared" si="29"/>
        <v>324.33460888888902</v>
      </c>
      <c r="E91" s="22">
        <f t="shared" si="29"/>
        <v>435.04300888888901</v>
      </c>
      <c r="F91" s="22">
        <f t="shared" si="29"/>
        <v>449.80412888888901</v>
      </c>
      <c r="G91" s="22">
        <f t="shared" si="29"/>
        <v>464.56524888888902</v>
      </c>
      <c r="H91" s="22">
        <f t="shared" si="29"/>
        <v>471.94580888888902</v>
      </c>
      <c r="I91" s="22">
        <f t="shared" si="29"/>
        <v>504.25626044444454</v>
      </c>
      <c r="J91" s="22">
        <f t="shared" si="29"/>
        <v>538.28884266666671</v>
      </c>
      <c r="K91" s="22">
        <f t="shared" si="29"/>
        <v>553.13196888888854</v>
      </c>
      <c r="L91" s="22">
        <f t="shared" si="29"/>
        <v>567.97509511111127</v>
      </c>
      <c r="M91" s="22">
        <f t="shared" si="29"/>
        <v>564.20280888888851</v>
      </c>
      <c r="N91" s="22">
        <f t="shared" si="29"/>
        <v>564.20280888888851</v>
      </c>
      <c r="O91" s="22">
        <f t="shared" si="29"/>
        <v>557.80632355555554</v>
      </c>
      <c r="P91" s="22">
        <f t="shared" si="29"/>
        <v>539.27291733333345</v>
      </c>
      <c r="Q91" s="22">
        <f t="shared" si="29"/>
        <v>537.71479911111112</v>
      </c>
      <c r="R91" s="22">
        <f t="shared" si="25"/>
        <v>545.71040577777774</v>
      </c>
      <c r="S91" s="22">
        <f t="shared" si="29"/>
        <v>553.70601244444435</v>
      </c>
      <c r="T91" s="22">
        <f t="shared" si="24"/>
        <v>553.70601244444435</v>
      </c>
      <c r="U91" s="22">
        <f t="shared" si="30"/>
        <v>553.70601244444435</v>
      </c>
      <c r="V91" s="22">
        <f t="shared" si="30"/>
        <v>553.70601244444435</v>
      </c>
      <c r="W91" s="22">
        <f t="shared" si="30"/>
        <v>553.70601244444435</v>
      </c>
      <c r="X91" s="22">
        <f t="shared" si="30"/>
        <v>553.70601244444435</v>
      </c>
      <c r="Y91" s="22">
        <f t="shared" si="30"/>
        <v>553.70601244444435</v>
      </c>
      <c r="Z91" s="22">
        <f t="shared" si="30"/>
        <v>553.70601244444435</v>
      </c>
      <c r="AA91" s="22">
        <f t="shared" si="30"/>
        <v>553.70601244444435</v>
      </c>
      <c r="AB91" s="22">
        <f t="shared" si="30"/>
        <v>553.70601244444435</v>
      </c>
      <c r="AC91" s="23">
        <f t="shared" si="30"/>
        <v>553.70601244444435</v>
      </c>
    </row>
    <row r="92" spans="1:29" ht="15.75" thickBot="1">
      <c r="A92" s="2">
        <v>89</v>
      </c>
      <c r="B92" s="21">
        <f t="shared" si="31"/>
        <v>0</v>
      </c>
      <c r="C92" s="22">
        <f t="shared" si="29"/>
        <v>217.72651999999988</v>
      </c>
      <c r="D92" s="22">
        <f t="shared" si="29"/>
        <v>328.43492000000015</v>
      </c>
      <c r="E92" s="22">
        <f t="shared" si="29"/>
        <v>439.14332000000013</v>
      </c>
      <c r="F92" s="22">
        <f t="shared" si="29"/>
        <v>453.90444000000014</v>
      </c>
      <c r="G92" s="22">
        <f t="shared" si="29"/>
        <v>468.66556000000014</v>
      </c>
      <c r="H92" s="22">
        <f t="shared" si="29"/>
        <v>476.04612000000014</v>
      </c>
      <c r="I92" s="22">
        <f t="shared" si="29"/>
        <v>508.5205840000001</v>
      </c>
      <c r="J92" s="22">
        <f t="shared" si="29"/>
        <v>542.47116000000005</v>
      </c>
      <c r="K92" s="22">
        <f t="shared" si="29"/>
        <v>557.23227999999961</v>
      </c>
      <c r="L92" s="22">
        <f t="shared" si="29"/>
        <v>571.99340000000018</v>
      </c>
      <c r="M92" s="22">
        <f t="shared" si="29"/>
        <v>568.30311999999958</v>
      </c>
      <c r="N92" s="22">
        <f t="shared" si="29"/>
        <v>568.30311999999958</v>
      </c>
      <c r="O92" s="22">
        <f t="shared" si="29"/>
        <v>563.87478399999998</v>
      </c>
      <c r="P92" s="22">
        <f t="shared" si="29"/>
        <v>547.63755200000014</v>
      </c>
      <c r="Q92" s="22">
        <f t="shared" si="29"/>
        <v>549.85172</v>
      </c>
      <c r="R92" s="22">
        <f t="shared" si="25"/>
        <v>558.708392</v>
      </c>
      <c r="S92" s="22">
        <f t="shared" si="29"/>
        <v>567.56506399999989</v>
      </c>
      <c r="T92" s="22">
        <f t="shared" si="24"/>
        <v>567.56506399999989</v>
      </c>
      <c r="U92" s="22">
        <f t="shared" si="30"/>
        <v>567.56506399999989</v>
      </c>
      <c r="V92" s="22">
        <f t="shared" si="30"/>
        <v>567.56506399999989</v>
      </c>
      <c r="W92" s="22">
        <f t="shared" si="30"/>
        <v>567.56506399999989</v>
      </c>
      <c r="X92" s="22">
        <f t="shared" si="30"/>
        <v>567.56506399999989</v>
      </c>
      <c r="Y92" s="22">
        <f t="shared" si="30"/>
        <v>567.56506399999989</v>
      </c>
      <c r="Z92" s="22">
        <f t="shared" si="30"/>
        <v>567.56506399999989</v>
      </c>
      <c r="AA92" s="22">
        <f t="shared" si="30"/>
        <v>567.56506399999989</v>
      </c>
      <c r="AB92" s="22">
        <f t="shared" si="30"/>
        <v>567.56506399999989</v>
      </c>
      <c r="AC92" s="23">
        <f t="shared" si="30"/>
        <v>567.56506399999989</v>
      </c>
    </row>
    <row r="93" spans="1:29" ht="15.75" thickBot="1">
      <c r="A93" s="2">
        <v>90</v>
      </c>
      <c r="B93" s="13">
        <f ca="1">SUM(Math!B41)</f>
        <v>0</v>
      </c>
      <c r="C93" s="14">
        <f ca="1">SUM(Math!C41)</f>
        <v>217.72651999999999</v>
      </c>
      <c r="D93" s="14">
        <f ca="1">SUM(Math!D41)</f>
        <v>328.43491999999998</v>
      </c>
      <c r="E93" s="14">
        <f ca="1">SUM(Math!E41)</f>
        <v>439.14332000000002</v>
      </c>
      <c r="F93" s="14">
        <f ca="1">SUM(Math!F41)</f>
        <v>453.90444000000002</v>
      </c>
      <c r="G93" s="14">
        <f ca="1">SUM(Math!G41)</f>
        <v>468.66556000000003</v>
      </c>
      <c r="H93" s="14">
        <f ca="1">SUM(Math!H41)</f>
        <v>476.04611999999997</v>
      </c>
      <c r="I93" s="14">
        <f ca="1">SUM(Math!I41)</f>
        <v>508.52058399999999</v>
      </c>
      <c r="J93" s="14">
        <f ca="1">SUM(Math!J41)</f>
        <v>542.47116000000005</v>
      </c>
      <c r="K93" s="14">
        <f ca="1">SUM(Math!K41)</f>
        <v>557.23227999999995</v>
      </c>
      <c r="L93" s="14">
        <f ca="1">SUM(Math!L41)</f>
        <v>571.99339999999995</v>
      </c>
      <c r="M93" s="14">
        <f ca="1">SUM(Math!M41)</f>
        <v>568.30312000000004</v>
      </c>
      <c r="N93" s="14">
        <f ca="1">SUM(Math!N41)</f>
        <v>568.30312000000004</v>
      </c>
      <c r="O93" s="14">
        <f ca="1">SUM(Math!O41)</f>
        <v>563.87478399999998</v>
      </c>
      <c r="P93" s="14">
        <f ca="1">SUM(Math!P41)</f>
        <v>547.63755200000003</v>
      </c>
      <c r="Q93" s="14">
        <f ca="1">SUM(Math!Q41)</f>
        <v>549.85172</v>
      </c>
      <c r="R93" s="15">
        <f t="shared" si="25"/>
        <v>558.708392</v>
      </c>
      <c r="S93" s="14">
        <f ca="1">SUM(Math!R41)</f>
        <v>567.56506400000001</v>
      </c>
      <c r="T93" s="15">
        <f t="shared" si="24"/>
        <v>567.56506400000001</v>
      </c>
      <c r="U93" s="14">
        <f ca="1">SUM(Math!S41)</f>
        <v>567.56506400000001</v>
      </c>
      <c r="V93" s="14">
        <f ca="1">SUM(Math!T41)</f>
        <v>567.56506400000001</v>
      </c>
      <c r="W93" s="14">
        <f ca="1">SUM(Math!U41)</f>
        <v>567.56506400000001</v>
      </c>
      <c r="X93" s="14">
        <f ca="1">SUM(Math!V41)</f>
        <v>567.56506400000001</v>
      </c>
      <c r="Y93" s="14">
        <f ca="1">SUM(Math!W41)</f>
        <v>567.56506400000001</v>
      </c>
      <c r="Z93" s="14">
        <f ca="1">SUM(Math!X41)</f>
        <v>567.56506400000001</v>
      </c>
      <c r="AA93" s="14">
        <f ca="1">SUM(Math!Y41)</f>
        <v>567.56506400000001</v>
      </c>
      <c r="AB93" s="14">
        <f ca="1">SUM(Math!Z41)</f>
        <v>567.56506400000001</v>
      </c>
      <c r="AC93" s="16">
        <f ca="1">SUM(Math!AA41)</f>
        <v>567.56506400000001</v>
      </c>
    </row>
    <row r="94" spans="1:29">
      <c r="A94" s="2">
        <v>91</v>
      </c>
      <c r="B94" s="21">
        <f>SUM(B$103-B$93)/9+B93</f>
        <v>0</v>
      </c>
      <c r="C94" s="22">
        <f t="shared" ref="C94:S102" si="32">SUM(C$103-C$93)/9+C93</f>
        <v>217.72651999999999</v>
      </c>
      <c r="D94" s="22">
        <f t="shared" si="32"/>
        <v>328.43491999999998</v>
      </c>
      <c r="E94" s="22">
        <f t="shared" si="32"/>
        <v>439.14332000000002</v>
      </c>
      <c r="F94" s="22">
        <f t="shared" si="32"/>
        <v>453.90444000000002</v>
      </c>
      <c r="G94" s="22">
        <f t="shared" si="32"/>
        <v>468.66556000000003</v>
      </c>
      <c r="H94" s="22">
        <f t="shared" si="32"/>
        <v>476.04611999999997</v>
      </c>
      <c r="I94" s="22">
        <f t="shared" si="32"/>
        <v>508.52058399999999</v>
      </c>
      <c r="J94" s="22">
        <f t="shared" si="32"/>
        <v>542.47116000000005</v>
      </c>
      <c r="K94" s="22">
        <f t="shared" si="32"/>
        <v>557.23227999999995</v>
      </c>
      <c r="L94" s="22">
        <f t="shared" si="32"/>
        <v>571.99339999999995</v>
      </c>
      <c r="M94" s="22">
        <f t="shared" si="32"/>
        <v>568.30312000000004</v>
      </c>
      <c r="N94" s="22">
        <f t="shared" si="32"/>
        <v>568.30312000000004</v>
      </c>
      <c r="O94" s="22">
        <f t="shared" si="32"/>
        <v>563.87478399999998</v>
      </c>
      <c r="P94" s="22">
        <f t="shared" si="32"/>
        <v>547.63755200000003</v>
      </c>
      <c r="Q94" s="22">
        <f t="shared" si="32"/>
        <v>549.85172</v>
      </c>
      <c r="R94" s="22">
        <f t="shared" si="25"/>
        <v>558.708392</v>
      </c>
      <c r="S94" s="22">
        <f t="shared" si="32"/>
        <v>567.56506400000001</v>
      </c>
      <c r="T94" s="22">
        <f t="shared" si="24"/>
        <v>567.56506400000001</v>
      </c>
      <c r="U94" s="22">
        <f t="shared" ref="U94:AC102" si="33">SUM(U$103-U$93)/9+U93</f>
        <v>567.56506400000001</v>
      </c>
      <c r="V94" s="22">
        <f t="shared" si="33"/>
        <v>567.56506400000001</v>
      </c>
      <c r="W94" s="22">
        <f t="shared" si="33"/>
        <v>567.56506400000001</v>
      </c>
      <c r="X94" s="22">
        <f t="shared" si="33"/>
        <v>567.56506400000001</v>
      </c>
      <c r="Y94" s="22">
        <f t="shared" si="33"/>
        <v>567.56506400000001</v>
      </c>
      <c r="Z94" s="22">
        <f t="shared" si="33"/>
        <v>567.56506400000001</v>
      </c>
      <c r="AA94" s="22">
        <f t="shared" si="33"/>
        <v>567.56506400000001</v>
      </c>
      <c r="AB94" s="22">
        <f t="shared" si="33"/>
        <v>567.56506400000001</v>
      </c>
      <c r="AC94" s="23">
        <f t="shared" si="33"/>
        <v>567.56506400000001</v>
      </c>
    </row>
    <row r="95" spans="1:29">
      <c r="A95" s="2">
        <v>92</v>
      </c>
      <c r="B95" s="21">
        <f t="shared" ref="B95:B102" si="34">SUM(B$103-B$93)/9+B94</f>
        <v>0</v>
      </c>
      <c r="C95" s="22">
        <f t="shared" si="32"/>
        <v>217.72651999999999</v>
      </c>
      <c r="D95" s="22">
        <f t="shared" si="32"/>
        <v>328.43491999999998</v>
      </c>
      <c r="E95" s="22">
        <f t="shared" si="32"/>
        <v>439.14332000000002</v>
      </c>
      <c r="F95" s="22">
        <f t="shared" si="32"/>
        <v>453.90444000000002</v>
      </c>
      <c r="G95" s="22">
        <f t="shared" si="32"/>
        <v>468.66556000000003</v>
      </c>
      <c r="H95" s="22">
        <f t="shared" si="32"/>
        <v>476.04611999999997</v>
      </c>
      <c r="I95" s="22">
        <f t="shared" si="32"/>
        <v>508.52058399999999</v>
      </c>
      <c r="J95" s="22">
        <f t="shared" si="32"/>
        <v>542.47116000000005</v>
      </c>
      <c r="K95" s="22">
        <f t="shared" si="32"/>
        <v>557.23227999999995</v>
      </c>
      <c r="L95" s="22">
        <f t="shared" si="32"/>
        <v>571.99339999999995</v>
      </c>
      <c r="M95" s="22">
        <f t="shared" si="32"/>
        <v>568.30312000000004</v>
      </c>
      <c r="N95" s="22">
        <f t="shared" si="32"/>
        <v>568.30312000000004</v>
      </c>
      <c r="O95" s="22">
        <f t="shared" si="32"/>
        <v>563.87478399999998</v>
      </c>
      <c r="P95" s="22">
        <f t="shared" si="32"/>
        <v>547.63755200000003</v>
      </c>
      <c r="Q95" s="22">
        <f t="shared" si="32"/>
        <v>549.85172</v>
      </c>
      <c r="R95" s="22">
        <f t="shared" si="25"/>
        <v>558.708392</v>
      </c>
      <c r="S95" s="22">
        <f t="shared" si="32"/>
        <v>567.56506400000001</v>
      </c>
      <c r="T95" s="22">
        <f t="shared" si="24"/>
        <v>567.56506400000001</v>
      </c>
      <c r="U95" s="22">
        <f t="shared" si="33"/>
        <v>567.56506400000001</v>
      </c>
      <c r="V95" s="22">
        <f t="shared" si="33"/>
        <v>567.56506400000001</v>
      </c>
      <c r="W95" s="22">
        <f t="shared" si="33"/>
        <v>567.56506400000001</v>
      </c>
      <c r="X95" s="22">
        <f t="shared" si="33"/>
        <v>567.56506400000001</v>
      </c>
      <c r="Y95" s="22">
        <f t="shared" si="33"/>
        <v>567.56506400000001</v>
      </c>
      <c r="Z95" s="22">
        <f t="shared" si="33"/>
        <v>567.56506400000001</v>
      </c>
      <c r="AA95" s="22">
        <f t="shared" si="33"/>
        <v>567.56506400000001</v>
      </c>
      <c r="AB95" s="22">
        <f t="shared" si="33"/>
        <v>567.56506400000001</v>
      </c>
      <c r="AC95" s="23">
        <f t="shared" si="33"/>
        <v>567.56506400000001</v>
      </c>
    </row>
    <row r="96" spans="1:29">
      <c r="A96" s="2">
        <v>93</v>
      </c>
      <c r="B96" s="21">
        <f t="shared" si="34"/>
        <v>0</v>
      </c>
      <c r="C96" s="22">
        <f t="shared" si="32"/>
        <v>217.72651999999999</v>
      </c>
      <c r="D96" s="22">
        <f t="shared" si="32"/>
        <v>328.43491999999998</v>
      </c>
      <c r="E96" s="22">
        <f t="shared" si="32"/>
        <v>439.14332000000002</v>
      </c>
      <c r="F96" s="22">
        <f t="shared" si="32"/>
        <v>453.90444000000002</v>
      </c>
      <c r="G96" s="22">
        <f t="shared" si="32"/>
        <v>468.66556000000003</v>
      </c>
      <c r="H96" s="22">
        <f t="shared" si="32"/>
        <v>476.04611999999997</v>
      </c>
      <c r="I96" s="22">
        <f t="shared" si="32"/>
        <v>508.52058399999999</v>
      </c>
      <c r="J96" s="22">
        <f t="shared" si="32"/>
        <v>542.47116000000005</v>
      </c>
      <c r="K96" s="22">
        <f t="shared" si="32"/>
        <v>557.23227999999995</v>
      </c>
      <c r="L96" s="22">
        <f t="shared" si="32"/>
        <v>571.99339999999995</v>
      </c>
      <c r="M96" s="22">
        <f t="shared" si="32"/>
        <v>568.30312000000004</v>
      </c>
      <c r="N96" s="22">
        <f t="shared" si="32"/>
        <v>568.30312000000004</v>
      </c>
      <c r="O96" s="22">
        <f t="shared" si="32"/>
        <v>563.87478399999998</v>
      </c>
      <c r="P96" s="22">
        <f t="shared" si="32"/>
        <v>547.63755200000003</v>
      </c>
      <c r="Q96" s="22">
        <f t="shared" si="32"/>
        <v>549.85172</v>
      </c>
      <c r="R96" s="22">
        <f t="shared" si="25"/>
        <v>558.708392</v>
      </c>
      <c r="S96" s="22">
        <f t="shared" si="32"/>
        <v>567.56506400000001</v>
      </c>
      <c r="T96" s="22">
        <f t="shared" si="24"/>
        <v>567.56506400000001</v>
      </c>
      <c r="U96" s="22">
        <f t="shared" si="33"/>
        <v>567.56506400000001</v>
      </c>
      <c r="V96" s="22">
        <f t="shared" si="33"/>
        <v>567.56506400000001</v>
      </c>
      <c r="W96" s="22">
        <f t="shared" si="33"/>
        <v>567.56506400000001</v>
      </c>
      <c r="X96" s="22">
        <f t="shared" si="33"/>
        <v>567.56506400000001</v>
      </c>
      <c r="Y96" s="22">
        <f t="shared" si="33"/>
        <v>567.56506400000001</v>
      </c>
      <c r="Z96" s="22">
        <f t="shared" si="33"/>
        <v>567.56506400000001</v>
      </c>
      <c r="AA96" s="22">
        <f t="shared" si="33"/>
        <v>567.56506400000001</v>
      </c>
      <c r="AB96" s="22">
        <f t="shared" si="33"/>
        <v>567.56506400000001</v>
      </c>
      <c r="AC96" s="23">
        <f t="shared" si="33"/>
        <v>567.56506400000001</v>
      </c>
    </row>
    <row r="97" spans="1:29">
      <c r="A97" s="2">
        <v>94</v>
      </c>
      <c r="B97" s="21">
        <f t="shared" si="34"/>
        <v>0</v>
      </c>
      <c r="C97" s="22">
        <f t="shared" si="32"/>
        <v>217.72651999999999</v>
      </c>
      <c r="D97" s="22">
        <f t="shared" si="32"/>
        <v>328.43491999999998</v>
      </c>
      <c r="E97" s="22">
        <f t="shared" si="32"/>
        <v>439.14332000000002</v>
      </c>
      <c r="F97" s="22">
        <f t="shared" si="32"/>
        <v>453.90444000000002</v>
      </c>
      <c r="G97" s="22">
        <f t="shared" si="32"/>
        <v>468.66556000000003</v>
      </c>
      <c r="H97" s="22">
        <f t="shared" si="32"/>
        <v>476.04611999999997</v>
      </c>
      <c r="I97" s="22">
        <f t="shared" si="32"/>
        <v>508.52058399999999</v>
      </c>
      <c r="J97" s="22">
        <f t="shared" si="32"/>
        <v>542.47116000000005</v>
      </c>
      <c r="K97" s="22">
        <f t="shared" si="32"/>
        <v>557.23227999999995</v>
      </c>
      <c r="L97" s="22">
        <f t="shared" si="32"/>
        <v>571.99339999999995</v>
      </c>
      <c r="M97" s="22">
        <f t="shared" si="32"/>
        <v>568.30312000000004</v>
      </c>
      <c r="N97" s="22">
        <f t="shared" si="32"/>
        <v>568.30312000000004</v>
      </c>
      <c r="O97" s="22">
        <f t="shared" si="32"/>
        <v>563.87478399999998</v>
      </c>
      <c r="P97" s="22">
        <f t="shared" si="32"/>
        <v>547.63755200000003</v>
      </c>
      <c r="Q97" s="22">
        <f t="shared" si="32"/>
        <v>549.85172</v>
      </c>
      <c r="R97" s="22">
        <f t="shared" si="25"/>
        <v>558.708392</v>
      </c>
      <c r="S97" s="22">
        <f t="shared" si="32"/>
        <v>567.56506400000001</v>
      </c>
      <c r="T97" s="22">
        <f t="shared" si="24"/>
        <v>567.56506400000001</v>
      </c>
      <c r="U97" s="22">
        <f t="shared" si="33"/>
        <v>567.56506400000001</v>
      </c>
      <c r="V97" s="22">
        <f t="shared" si="33"/>
        <v>567.56506400000001</v>
      </c>
      <c r="W97" s="22">
        <f t="shared" si="33"/>
        <v>567.56506400000001</v>
      </c>
      <c r="X97" s="22">
        <f t="shared" si="33"/>
        <v>567.56506400000001</v>
      </c>
      <c r="Y97" s="22">
        <f t="shared" si="33"/>
        <v>567.56506400000001</v>
      </c>
      <c r="Z97" s="22">
        <f t="shared" si="33"/>
        <v>567.56506400000001</v>
      </c>
      <c r="AA97" s="22">
        <f t="shared" si="33"/>
        <v>567.56506400000001</v>
      </c>
      <c r="AB97" s="22">
        <f t="shared" si="33"/>
        <v>567.56506400000001</v>
      </c>
      <c r="AC97" s="23">
        <f t="shared" si="33"/>
        <v>567.56506400000001</v>
      </c>
    </row>
    <row r="98" spans="1:29">
      <c r="A98" s="2">
        <v>95</v>
      </c>
      <c r="B98" s="21">
        <f t="shared" si="34"/>
        <v>0</v>
      </c>
      <c r="C98" s="22">
        <f t="shared" si="32"/>
        <v>217.72651999999999</v>
      </c>
      <c r="D98" s="22">
        <f t="shared" si="32"/>
        <v>328.43491999999998</v>
      </c>
      <c r="E98" s="22">
        <f t="shared" si="32"/>
        <v>439.14332000000002</v>
      </c>
      <c r="F98" s="22">
        <f t="shared" si="32"/>
        <v>453.90444000000002</v>
      </c>
      <c r="G98" s="22">
        <f t="shared" si="32"/>
        <v>468.66556000000003</v>
      </c>
      <c r="H98" s="22">
        <f t="shared" si="32"/>
        <v>476.04611999999997</v>
      </c>
      <c r="I98" s="22">
        <f t="shared" si="32"/>
        <v>508.52058399999999</v>
      </c>
      <c r="J98" s="22">
        <f t="shared" si="32"/>
        <v>542.47116000000005</v>
      </c>
      <c r="K98" s="22">
        <f t="shared" si="32"/>
        <v>557.23227999999995</v>
      </c>
      <c r="L98" s="22">
        <f t="shared" si="32"/>
        <v>571.99339999999995</v>
      </c>
      <c r="M98" s="22">
        <f t="shared" si="32"/>
        <v>568.30312000000004</v>
      </c>
      <c r="N98" s="22">
        <f t="shared" si="32"/>
        <v>568.30312000000004</v>
      </c>
      <c r="O98" s="22">
        <f t="shared" si="32"/>
        <v>563.87478399999998</v>
      </c>
      <c r="P98" s="22">
        <f t="shared" si="32"/>
        <v>547.63755200000003</v>
      </c>
      <c r="Q98" s="22">
        <f t="shared" si="32"/>
        <v>549.85172</v>
      </c>
      <c r="R98" s="22">
        <f t="shared" si="25"/>
        <v>558.708392</v>
      </c>
      <c r="S98" s="22">
        <f t="shared" si="32"/>
        <v>567.56506400000001</v>
      </c>
      <c r="T98" s="22">
        <f t="shared" si="24"/>
        <v>567.56506400000001</v>
      </c>
      <c r="U98" s="22">
        <f t="shared" si="33"/>
        <v>567.56506400000001</v>
      </c>
      <c r="V98" s="22">
        <f t="shared" si="33"/>
        <v>567.56506400000001</v>
      </c>
      <c r="W98" s="22">
        <f t="shared" si="33"/>
        <v>567.56506400000001</v>
      </c>
      <c r="X98" s="22">
        <f t="shared" si="33"/>
        <v>567.56506400000001</v>
      </c>
      <c r="Y98" s="22">
        <f t="shared" si="33"/>
        <v>567.56506400000001</v>
      </c>
      <c r="Z98" s="22">
        <f t="shared" si="33"/>
        <v>567.56506400000001</v>
      </c>
      <c r="AA98" s="22">
        <f t="shared" si="33"/>
        <v>567.56506400000001</v>
      </c>
      <c r="AB98" s="22">
        <f t="shared" si="33"/>
        <v>567.56506400000001</v>
      </c>
      <c r="AC98" s="23">
        <f t="shared" si="33"/>
        <v>567.56506400000001</v>
      </c>
    </row>
    <row r="99" spans="1:29">
      <c r="A99" s="2">
        <v>96</v>
      </c>
      <c r="B99" s="21">
        <f t="shared" si="34"/>
        <v>0</v>
      </c>
      <c r="C99" s="22">
        <f t="shared" si="32"/>
        <v>217.72651999999999</v>
      </c>
      <c r="D99" s="22">
        <f t="shared" si="32"/>
        <v>328.43491999999998</v>
      </c>
      <c r="E99" s="22">
        <f t="shared" si="32"/>
        <v>439.14332000000002</v>
      </c>
      <c r="F99" s="22">
        <f t="shared" si="32"/>
        <v>453.90444000000002</v>
      </c>
      <c r="G99" s="22">
        <f t="shared" si="32"/>
        <v>468.66556000000003</v>
      </c>
      <c r="H99" s="22">
        <f t="shared" si="32"/>
        <v>476.04611999999997</v>
      </c>
      <c r="I99" s="22">
        <f t="shared" si="32"/>
        <v>508.52058399999999</v>
      </c>
      <c r="J99" s="22">
        <f t="shared" si="32"/>
        <v>542.47116000000005</v>
      </c>
      <c r="K99" s="22">
        <f t="shared" si="32"/>
        <v>557.23227999999995</v>
      </c>
      <c r="L99" s="22">
        <f t="shared" si="32"/>
        <v>571.99339999999995</v>
      </c>
      <c r="M99" s="22">
        <f t="shared" si="32"/>
        <v>568.30312000000004</v>
      </c>
      <c r="N99" s="22">
        <f t="shared" si="32"/>
        <v>568.30312000000004</v>
      </c>
      <c r="O99" s="22">
        <f t="shared" si="32"/>
        <v>563.87478399999998</v>
      </c>
      <c r="P99" s="22">
        <f t="shared" si="32"/>
        <v>547.63755200000003</v>
      </c>
      <c r="Q99" s="22">
        <f t="shared" si="32"/>
        <v>549.85172</v>
      </c>
      <c r="R99" s="22">
        <f t="shared" si="25"/>
        <v>558.708392</v>
      </c>
      <c r="S99" s="22">
        <f t="shared" si="32"/>
        <v>567.56506400000001</v>
      </c>
      <c r="T99" s="22">
        <f>SUM(U99-S99)/4+S99</f>
        <v>567.56506400000001</v>
      </c>
      <c r="U99" s="22">
        <f t="shared" si="33"/>
        <v>567.56506400000001</v>
      </c>
      <c r="V99" s="22">
        <f t="shared" si="33"/>
        <v>567.56506400000001</v>
      </c>
      <c r="W99" s="22">
        <f t="shared" si="33"/>
        <v>567.56506400000001</v>
      </c>
      <c r="X99" s="22">
        <f t="shared" si="33"/>
        <v>567.56506400000001</v>
      </c>
      <c r="Y99" s="22">
        <f t="shared" si="33"/>
        <v>567.56506400000001</v>
      </c>
      <c r="Z99" s="22">
        <f t="shared" si="33"/>
        <v>567.56506400000001</v>
      </c>
      <c r="AA99" s="22">
        <f t="shared" si="33"/>
        <v>567.56506400000001</v>
      </c>
      <c r="AB99" s="22">
        <f t="shared" si="33"/>
        <v>567.56506400000001</v>
      </c>
      <c r="AC99" s="23">
        <f t="shared" si="33"/>
        <v>567.56506400000001</v>
      </c>
    </row>
    <row r="100" spans="1:29">
      <c r="A100" s="2">
        <v>97</v>
      </c>
      <c r="B100" s="21">
        <f t="shared" si="34"/>
        <v>0</v>
      </c>
      <c r="C100" s="22">
        <f t="shared" si="32"/>
        <v>217.72651999999999</v>
      </c>
      <c r="D100" s="22">
        <f t="shared" si="32"/>
        <v>328.43491999999998</v>
      </c>
      <c r="E100" s="22">
        <f t="shared" si="32"/>
        <v>439.14332000000002</v>
      </c>
      <c r="F100" s="22">
        <f t="shared" si="32"/>
        <v>453.90444000000002</v>
      </c>
      <c r="G100" s="22">
        <f t="shared" si="32"/>
        <v>468.66556000000003</v>
      </c>
      <c r="H100" s="22">
        <f t="shared" si="32"/>
        <v>476.04611999999997</v>
      </c>
      <c r="I100" s="22">
        <f t="shared" si="32"/>
        <v>508.52058399999999</v>
      </c>
      <c r="J100" s="22">
        <f t="shared" si="32"/>
        <v>542.47116000000005</v>
      </c>
      <c r="K100" s="22">
        <f t="shared" si="32"/>
        <v>557.23227999999995</v>
      </c>
      <c r="L100" s="22">
        <f t="shared" si="32"/>
        <v>571.99339999999995</v>
      </c>
      <c r="M100" s="22">
        <f t="shared" si="32"/>
        <v>568.30312000000004</v>
      </c>
      <c r="N100" s="22">
        <f t="shared" si="32"/>
        <v>568.30312000000004</v>
      </c>
      <c r="O100" s="22">
        <f t="shared" si="32"/>
        <v>563.87478399999998</v>
      </c>
      <c r="P100" s="22">
        <f t="shared" si="32"/>
        <v>547.63755200000003</v>
      </c>
      <c r="Q100" s="22">
        <f t="shared" si="32"/>
        <v>549.85172</v>
      </c>
      <c r="R100" s="22">
        <f t="shared" si="25"/>
        <v>558.708392</v>
      </c>
      <c r="S100" s="22">
        <f t="shared" si="32"/>
        <v>567.56506400000001</v>
      </c>
      <c r="T100" s="22">
        <f>SUM(U100-S100)/4+S100</f>
        <v>567.56506400000001</v>
      </c>
      <c r="U100" s="22">
        <f t="shared" si="33"/>
        <v>567.56506400000001</v>
      </c>
      <c r="V100" s="22">
        <f t="shared" si="33"/>
        <v>567.56506400000001</v>
      </c>
      <c r="W100" s="22">
        <f t="shared" si="33"/>
        <v>567.56506400000001</v>
      </c>
      <c r="X100" s="22">
        <f t="shared" si="33"/>
        <v>567.56506400000001</v>
      </c>
      <c r="Y100" s="22">
        <f t="shared" si="33"/>
        <v>567.56506400000001</v>
      </c>
      <c r="Z100" s="22">
        <f t="shared" si="33"/>
        <v>567.56506400000001</v>
      </c>
      <c r="AA100" s="22">
        <f t="shared" si="33"/>
        <v>567.56506400000001</v>
      </c>
      <c r="AB100" s="22">
        <f t="shared" si="33"/>
        <v>567.56506400000001</v>
      </c>
      <c r="AC100" s="23">
        <f t="shared" si="33"/>
        <v>567.56506400000001</v>
      </c>
    </row>
    <row r="101" spans="1:29">
      <c r="A101" s="2">
        <v>98</v>
      </c>
      <c r="B101" s="21">
        <f t="shared" si="34"/>
        <v>0</v>
      </c>
      <c r="C101" s="22">
        <f t="shared" si="32"/>
        <v>217.72651999999999</v>
      </c>
      <c r="D101" s="22">
        <f t="shared" si="32"/>
        <v>328.43491999999998</v>
      </c>
      <c r="E101" s="22">
        <f t="shared" si="32"/>
        <v>439.14332000000002</v>
      </c>
      <c r="F101" s="22">
        <f t="shared" si="32"/>
        <v>453.90444000000002</v>
      </c>
      <c r="G101" s="22">
        <f t="shared" si="32"/>
        <v>468.66556000000003</v>
      </c>
      <c r="H101" s="22">
        <f t="shared" si="32"/>
        <v>476.04611999999997</v>
      </c>
      <c r="I101" s="22">
        <f t="shared" si="32"/>
        <v>508.52058399999999</v>
      </c>
      <c r="J101" s="22">
        <f t="shared" si="32"/>
        <v>542.47116000000005</v>
      </c>
      <c r="K101" s="22">
        <f t="shared" si="32"/>
        <v>557.23227999999995</v>
      </c>
      <c r="L101" s="22">
        <f t="shared" si="32"/>
        <v>571.99339999999995</v>
      </c>
      <c r="M101" s="22">
        <f t="shared" si="32"/>
        <v>568.30312000000004</v>
      </c>
      <c r="N101" s="22">
        <f t="shared" si="32"/>
        <v>568.30312000000004</v>
      </c>
      <c r="O101" s="22">
        <f t="shared" si="32"/>
        <v>563.87478399999998</v>
      </c>
      <c r="P101" s="22">
        <f t="shared" si="32"/>
        <v>547.63755200000003</v>
      </c>
      <c r="Q101" s="22">
        <f t="shared" si="32"/>
        <v>549.85172</v>
      </c>
      <c r="R101" s="22">
        <f t="shared" si="25"/>
        <v>558.708392</v>
      </c>
      <c r="S101" s="22">
        <f t="shared" si="32"/>
        <v>567.56506400000001</v>
      </c>
      <c r="T101" s="22">
        <f>SUM(U101-S101)/4+S101</f>
        <v>567.56506400000001</v>
      </c>
      <c r="U101" s="22">
        <f t="shared" si="33"/>
        <v>567.56506400000001</v>
      </c>
      <c r="V101" s="22">
        <f t="shared" si="33"/>
        <v>567.56506400000001</v>
      </c>
      <c r="W101" s="22">
        <f t="shared" si="33"/>
        <v>567.56506400000001</v>
      </c>
      <c r="X101" s="22">
        <f t="shared" si="33"/>
        <v>567.56506400000001</v>
      </c>
      <c r="Y101" s="22">
        <f t="shared" si="33"/>
        <v>567.56506400000001</v>
      </c>
      <c r="Z101" s="22">
        <f t="shared" si="33"/>
        <v>567.56506400000001</v>
      </c>
      <c r="AA101" s="22">
        <f t="shared" si="33"/>
        <v>567.56506400000001</v>
      </c>
      <c r="AB101" s="22">
        <f t="shared" si="33"/>
        <v>567.56506400000001</v>
      </c>
      <c r="AC101" s="23">
        <f t="shared" si="33"/>
        <v>567.56506400000001</v>
      </c>
    </row>
    <row r="102" spans="1:29" ht="15.75" thickBot="1">
      <c r="A102" s="2">
        <v>99</v>
      </c>
      <c r="B102" s="21">
        <f t="shared" si="34"/>
        <v>0</v>
      </c>
      <c r="C102" s="22">
        <f t="shared" si="32"/>
        <v>217.72651999999999</v>
      </c>
      <c r="D102" s="22">
        <f t="shared" si="32"/>
        <v>328.43491999999998</v>
      </c>
      <c r="E102" s="22">
        <f t="shared" si="32"/>
        <v>439.14332000000002</v>
      </c>
      <c r="F102" s="22">
        <f t="shared" si="32"/>
        <v>453.90444000000002</v>
      </c>
      <c r="G102" s="22">
        <f t="shared" si="32"/>
        <v>468.66556000000003</v>
      </c>
      <c r="H102" s="22">
        <f t="shared" si="32"/>
        <v>476.04611999999997</v>
      </c>
      <c r="I102" s="22">
        <f t="shared" si="32"/>
        <v>508.52058399999999</v>
      </c>
      <c r="J102" s="22">
        <f t="shared" si="32"/>
        <v>542.47116000000005</v>
      </c>
      <c r="K102" s="22">
        <f t="shared" si="32"/>
        <v>557.23227999999995</v>
      </c>
      <c r="L102" s="22">
        <f t="shared" si="32"/>
        <v>571.99339999999995</v>
      </c>
      <c r="M102" s="22">
        <f t="shared" si="32"/>
        <v>568.30312000000004</v>
      </c>
      <c r="N102" s="22">
        <f t="shared" si="32"/>
        <v>568.30312000000004</v>
      </c>
      <c r="O102" s="22">
        <f t="shared" si="32"/>
        <v>563.87478399999998</v>
      </c>
      <c r="P102" s="22">
        <f t="shared" si="32"/>
        <v>547.63755200000003</v>
      </c>
      <c r="Q102" s="22">
        <f t="shared" si="32"/>
        <v>549.85172</v>
      </c>
      <c r="R102" s="22">
        <f t="shared" si="25"/>
        <v>558.708392</v>
      </c>
      <c r="S102" s="22">
        <f t="shared" si="32"/>
        <v>567.56506400000001</v>
      </c>
      <c r="T102" s="22">
        <f>SUM(U102-S102)/4+S102</f>
        <v>567.56506400000001</v>
      </c>
      <c r="U102" s="22">
        <f t="shared" si="33"/>
        <v>567.56506400000001</v>
      </c>
      <c r="V102" s="22">
        <f t="shared" si="33"/>
        <v>567.56506400000001</v>
      </c>
      <c r="W102" s="22">
        <f t="shared" si="33"/>
        <v>567.56506400000001</v>
      </c>
      <c r="X102" s="22">
        <f t="shared" si="33"/>
        <v>567.56506400000001</v>
      </c>
      <c r="Y102" s="22">
        <f t="shared" si="33"/>
        <v>567.56506400000001</v>
      </c>
      <c r="Z102" s="22">
        <f t="shared" si="33"/>
        <v>567.56506400000001</v>
      </c>
      <c r="AA102" s="22">
        <f t="shared" si="33"/>
        <v>567.56506400000001</v>
      </c>
      <c r="AB102" s="22">
        <f t="shared" si="33"/>
        <v>567.56506400000001</v>
      </c>
      <c r="AC102" s="23">
        <f t="shared" si="33"/>
        <v>567.56506400000001</v>
      </c>
    </row>
    <row r="103" spans="1:29" ht="15.75" thickBot="1">
      <c r="A103" s="2">
        <v>100</v>
      </c>
      <c r="B103" s="13">
        <f ca="1">SUM(Math!B41)</f>
        <v>0</v>
      </c>
      <c r="C103" s="14">
        <f ca="1">SUM(Math!C41)</f>
        <v>217.72651999999999</v>
      </c>
      <c r="D103" s="14">
        <f ca="1">SUM(Math!D41)</f>
        <v>328.43491999999998</v>
      </c>
      <c r="E103" s="14">
        <f ca="1">SUM(Math!E41)</f>
        <v>439.14332000000002</v>
      </c>
      <c r="F103" s="14">
        <f ca="1">SUM(Math!F41)</f>
        <v>453.90444000000002</v>
      </c>
      <c r="G103" s="14">
        <f ca="1">SUM(Math!G41)</f>
        <v>468.66556000000003</v>
      </c>
      <c r="H103" s="14">
        <f ca="1">SUM(Math!H41)</f>
        <v>476.04611999999997</v>
      </c>
      <c r="I103" s="14">
        <f ca="1">SUM(Math!I41)</f>
        <v>508.52058399999999</v>
      </c>
      <c r="J103" s="14">
        <f ca="1">SUM(Math!J41)</f>
        <v>542.47116000000005</v>
      </c>
      <c r="K103" s="14">
        <f ca="1">SUM(Math!K41)</f>
        <v>557.23227999999995</v>
      </c>
      <c r="L103" s="14">
        <f ca="1">SUM(Math!L41)</f>
        <v>571.99339999999995</v>
      </c>
      <c r="M103" s="14">
        <f ca="1">SUM(Math!M41)</f>
        <v>568.30312000000004</v>
      </c>
      <c r="N103" s="14">
        <f ca="1">SUM(Math!N41)</f>
        <v>568.30312000000004</v>
      </c>
      <c r="O103" s="14">
        <f ca="1">SUM(Math!O41)</f>
        <v>563.87478399999998</v>
      </c>
      <c r="P103" s="14">
        <f ca="1">SUM(Math!P41)</f>
        <v>547.63755200000003</v>
      </c>
      <c r="Q103" s="14">
        <f ca="1">SUM(Math!Q41)</f>
        <v>549.85172</v>
      </c>
      <c r="R103" s="15">
        <f t="shared" si="25"/>
        <v>558.708392</v>
      </c>
      <c r="S103" s="14">
        <f ca="1">SUM(Math!R41)</f>
        <v>567.56506400000001</v>
      </c>
      <c r="T103" s="15">
        <f ca="1">SUM(U103-S103)/4+S103</f>
        <v>567.56506400000001</v>
      </c>
      <c r="U103" s="14">
        <f ca="1">SUM(Math!S41)</f>
        <v>567.56506400000001</v>
      </c>
      <c r="V103" s="14">
        <f ca="1">SUM(Math!T41)</f>
        <v>567.56506400000001</v>
      </c>
      <c r="W103" s="14">
        <f ca="1">SUM(Math!U41)</f>
        <v>567.56506400000001</v>
      </c>
      <c r="X103" s="14">
        <f ca="1">SUM(Math!V41)</f>
        <v>567.56506400000001</v>
      </c>
      <c r="Y103" s="14">
        <f ca="1">SUM(Math!W41)</f>
        <v>567.56506400000001</v>
      </c>
      <c r="Z103" s="14">
        <f ca="1">SUM(Math!X41)</f>
        <v>567.56506400000001</v>
      </c>
      <c r="AA103" s="14">
        <f ca="1">SUM(Math!Y41)</f>
        <v>567.56506400000001</v>
      </c>
      <c r="AB103" s="14">
        <f ca="1">SUM(Math!Z41)</f>
        <v>567.56506400000001</v>
      </c>
      <c r="AC103" s="16">
        <f ca="1">SUM(Math!AA41)</f>
        <v>567.56506400000001</v>
      </c>
    </row>
  </sheetData>
  <mergeCells count="2">
    <mergeCell ref="AD3:AH3"/>
    <mergeCell ref="AD7:AK7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K948"/>
  <sheetViews>
    <sheetView zoomScale="75" zoomScaleNormal="85" workbookViewId="0">
      <pane ySplit="2" topLeftCell="A3" activePane="bottomLeft" state="frozenSplit"/>
      <selection pane="bottomLeft" activeCell="P27" sqref="P27"/>
    </sheetView>
  </sheetViews>
  <sheetFormatPr defaultRowHeight="15"/>
  <cols>
    <col min="1" max="1" width="7.28515625" style="9" customWidth="1"/>
    <col min="2" max="29" width="7.28515625" customWidth="1"/>
  </cols>
  <sheetData>
    <row r="1" spans="1:37">
      <c r="A1" s="6"/>
      <c r="B1" t="s">
        <v>1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</row>
    <row r="2" spans="1:37" ht="15.75" thickBot="1">
      <c r="A2" s="10" t="s">
        <v>3</v>
      </c>
      <c r="B2">
        <v>0</v>
      </c>
      <c r="C2">
        <v>200</v>
      </c>
      <c r="D2">
        <v>400</v>
      </c>
      <c r="E2">
        <v>600</v>
      </c>
      <c r="F2">
        <v>800</v>
      </c>
      <c r="G2">
        <v>1000</v>
      </c>
      <c r="H2">
        <v>1200</v>
      </c>
      <c r="I2">
        <v>1400</v>
      </c>
      <c r="J2">
        <v>1600</v>
      </c>
      <c r="K2">
        <v>1800</v>
      </c>
      <c r="L2">
        <v>2000</v>
      </c>
      <c r="M2">
        <v>2200</v>
      </c>
      <c r="N2">
        <v>2400</v>
      </c>
      <c r="O2">
        <v>2600</v>
      </c>
      <c r="P2">
        <v>2800</v>
      </c>
      <c r="Q2">
        <v>3000</v>
      </c>
      <c r="R2">
        <v>3100</v>
      </c>
      <c r="S2">
        <v>3200</v>
      </c>
      <c r="T2">
        <v>3250</v>
      </c>
      <c r="U2">
        <v>3400</v>
      </c>
      <c r="V2">
        <v>3600</v>
      </c>
      <c r="W2">
        <v>3800</v>
      </c>
      <c r="X2">
        <v>4000</v>
      </c>
      <c r="Y2">
        <v>4200</v>
      </c>
      <c r="Z2">
        <v>4400</v>
      </c>
      <c r="AA2">
        <v>4600</v>
      </c>
      <c r="AB2">
        <v>4800</v>
      </c>
      <c r="AC2">
        <v>5000</v>
      </c>
    </row>
    <row r="3" spans="1:37" ht="15.75" thickBot="1">
      <c r="A3" s="6">
        <v>-207</v>
      </c>
      <c r="B3" s="13">
        <f ca="1">Math!B49</f>
        <v>0</v>
      </c>
      <c r="C3" s="14">
        <f ca="1">Math!C49</f>
        <v>0</v>
      </c>
      <c r="D3" s="14">
        <f ca="1">Math!D49</f>
        <v>0</v>
      </c>
      <c r="E3" s="14">
        <f ca="1">Math!E49</f>
        <v>0</v>
      </c>
      <c r="F3" s="14">
        <f ca="1">Math!F49</f>
        <v>0</v>
      </c>
      <c r="G3" s="14">
        <f ca="1">Math!G49</f>
        <v>0</v>
      </c>
      <c r="H3" s="14">
        <f ca="1">Math!H49</f>
        <v>0</v>
      </c>
      <c r="I3" s="14">
        <f ca="1">Math!I49</f>
        <v>0</v>
      </c>
      <c r="J3" s="14">
        <f ca="1">Math!J49</f>
        <v>0</v>
      </c>
      <c r="K3" s="14">
        <f ca="1">Math!K49</f>
        <v>0</v>
      </c>
      <c r="L3" s="14">
        <f ca="1">Math!L49</f>
        <v>0</v>
      </c>
      <c r="M3" s="14">
        <f ca="1">Math!M49</f>
        <v>0</v>
      </c>
      <c r="N3" s="14">
        <f ca="1">Math!N49</f>
        <v>0</v>
      </c>
      <c r="O3" s="14">
        <f ca="1">Math!O49</f>
        <v>0</v>
      </c>
      <c r="P3" s="14">
        <f ca="1">Math!P49</f>
        <v>0</v>
      </c>
      <c r="Q3" s="14">
        <f ca="1">Math!Q49</f>
        <v>0</v>
      </c>
      <c r="R3" s="15">
        <f ca="1">SUM(S3-Q3)/2+Q3</f>
        <v>0</v>
      </c>
      <c r="S3" s="14">
        <f ca="1">Math!R49</f>
        <v>0</v>
      </c>
      <c r="T3" s="15">
        <f ca="1">SUM(U3-S3)/4+S3</f>
        <v>0</v>
      </c>
      <c r="U3" s="14">
        <f ca="1">Math!S49</f>
        <v>0</v>
      </c>
      <c r="V3" s="14">
        <f ca="1">Math!T49</f>
        <v>0</v>
      </c>
      <c r="W3" s="14">
        <f ca="1">Math!U49</f>
        <v>0</v>
      </c>
      <c r="X3" s="14">
        <f ca="1">Math!V49</f>
        <v>0</v>
      </c>
      <c r="Y3" s="14">
        <f ca="1">Math!W49</f>
        <v>0</v>
      </c>
      <c r="Z3" s="14">
        <f ca="1">Math!X49</f>
        <v>0</v>
      </c>
      <c r="AA3" s="14">
        <f ca="1">Math!Y49</f>
        <v>0</v>
      </c>
      <c r="AB3" s="14">
        <f ca="1">Math!Z49</f>
        <v>0</v>
      </c>
      <c r="AC3" s="16">
        <f ca="1">Math!AA49</f>
        <v>0</v>
      </c>
      <c r="AD3" s="41" t="s">
        <v>6</v>
      </c>
      <c r="AE3" s="41"/>
      <c r="AF3" s="41"/>
      <c r="AG3" s="41"/>
      <c r="AH3" s="41"/>
    </row>
    <row r="4" spans="1:37">
      <c r="A4" s="6">
        <v>-206</v>
      </c>
      <c r="B4" s="21">
        <f>SUM(B$99-B$3)/96+B3</f>
        <v>0</v>
      </c>
      <c r="C4" s="22">
        <f t="shared" ref="C4:AC14" si="0">SUM(C$99-C$3)/96+C3</f>
        <v>0</v>
      </c>
      <c r="D4" s="22">
        <f t="shared" si="0"/>
        <v>0</v>
      </c>
      <c r="E4" s="22">
        <f t="shared" si="0"/>
        <v>0</v>
      </c>
      <c r="F4" s="22">
        <f t="shared" si="0"/>
        <v>0</v>
      </c>
      <c r="G4" s="22">
        <f t="shared" si="0"/>
        <v>0</v>
      </c>
      <c r="H4" s="22">
        <f t="shared" si="0"/>
        <v>0</v>
      </c>
      <c r="I4" s="22">
        <f t="shared" si="0"/>
        <v>0</v>
      </c>
      <c r="J4" s="22">
        <f t="shared" si="0"/>
        <v>0</v>
      </c>
      <c r="K4" s="22">
        <f t="shared" si="0"/>
        <v>0</v>
      </c>
      <c r="L4" s="22">
        <f t="shared" si="0"/>
        <v>0</v>
      </c>
      <c r="M4" s="22">
        <f t="shared" si="0"/>
        <v>0</v>
      </c>
      <c r="N4" s="22">
        <f t="shared" si="0"/>
        <v>0</v>
      </c>
      <c r="O4" s="22">
        <f t="shared" si="0"/>
        <v>0</v>
      </c>
      <c r="P4" s="22">
        <f t="shared" si="0"/>
        <v>0</v>
      </c>
      <c r="Q4" s="22">
        <f t="shared" si="0"/>
        <v>0</v>
      </c>
      <c r="R4" s="22">
        <f>SUM(S4-Q4)/2+Q4</f>
        <v>1.7903645833333333E-3</v>
      </c>
      <c r="S4" s="22">
        <f t="shared" si="0"/>
        <v>3.5807291666666665E-3</v>
      </c>
      <c r="T4" s="22">
        <f>SUM(U4-S4)/4+S4</f>
        <v>3.5807291666666665E-3</v>
      </c>
      <c r="U4" s="22">
        <f t="shared" si="0"/>
        <v>3.5807291666666665E-3</v>
      </c>
      <c r="V4" s="22">
        <f t="shared" si="0"/>
        <v>3.5807291666666665E-3</v>
      </c>
      <c r="W4" s="22">
        <f t="shared" si="0"/>
        <v>3.5807291666666665E-3</v>
      </c>
      <c r="X4" s="22">
        <f t="shared" si="0"/>
        <v>3.5807291666666665E-3</v>
      </c>
      <c r="Y4" s="22">
        <f t="shared" si="0"/>
        <v>3.5807291666666665E-3</v>
      </c>
      <c r="Z4" s="22">
        <f t="shared" si="0"/>
        <v>3.5807291666666665E-3</v>
      </c>
      <c r="AA4" s="22">
        <f t="shared" si="0"/>
        <v>3.5807291666666665E-3</v>
      </c>
      <c r="AB4" s="22">
        <f t="shared" si="0"/>
        <v>3.5807291666666665E-3</v>
      </c>
      <c r="AC4" s="23">
        <f t="shared" si="0"/>
        <v>3.5807291666666665E-3</v>
      </c>
    </row>
    <row r="5" spans="1:37">
      <c r="A5" s="6">
        <v>-205</v>
      </c>
      <c r="B5" s="21">
        <f t="shared" ref="B5:B68" si="1">SUM(B$99-B$3)/96+B4</f>
        <v>0</v>
      </c>
      <c r="C5" s="22">
        <f t="shared" si="0"/>
        <v>0</v>
      </c>
      <c r="D5" s="22">
        <f t="shared" si="0"/>
        <v>0</v>
      </c>
      <c r="E5" s="22">
        <f t="shared" si="0"/>
        <v>0</v>
      </c>
      <c r="F5" s="22">
        <f t="shared" si="0"/>
        <v>0</v>
      </c>
      <c r="G5" s="22">
        <f t="shared" si="0"/>
        <v>0</v>
      </c>
      <c r="H5" s="22">
        <f t="shared" si="0"/>
        <v>0</v>
      </c>
      <c r="I5" s="22">
        <f t="shared" si="0"/>
        <v>0</v>
      </c>
      <c r="J5" s="22">
        <f t="shared" si="0"/>
        <v>0</v>
      </c>
      <c r="K5" s="22">
        <f t="shared" si="0"/>
        <v>0</v>
      </c>
      <c r="L5" s="22">
        <f t="shared" si="0"/>
        <v>0</v>
      </c>
      <c r="M5" s="22">
        <f t="shared" si="0"/>
        <v>0</v>
      </c>
      <c r="N5" s="22">
        <f t="shared" si="0"/>
        <v>0</v>
      </c>
      <c r="O5" s="22">
        <f t="shared" si="0"/>
        <v>0</v>
      </c>
      <c r="P5" s="22">
        <f t="shared" si="0"/>
        <v>0</v>
      </c>
      <c r="Q5" s="22">
        <f t="shared" si="0"/>
        <v>0</v>
      </c>
      <c r="R5" s="22">
        <f t="shared" ref="R5:R68" si="2">SUM(S5-Q5)/2+Q5</f>
        <v>3.5807291666666665E-3</v>
      </c>
      <c r="S5" s="22">
        <f t="shared" si="0"/>
        <v>7.161458333333333E-3</v>
      </c>
      <c r="T5" s="22">
        <f t="shared" ref="T5:T68" si="3">SUM(U5-S5)/4+S5</f>
        <v>7.161458333333333E-3</v>
      </c>
      <c r="U5" s="22">
        <f t="shared" si="0"/>
        <v>7.161458333333333E-3</v>
      </c>
      <c r="V5" s="22">
        <f t="shared" si="0"/>
        <v>7.161458333333333E-3</v>
      </c>
      <c r="W5" s="22">
        <f t="shared" si="0"/>
        <v>7.161458333333333E-3</v>
      </c>
      <c r="X5" s="22">
        <f t="shared" si="0"/>
        <v>7.161458333333333E-3</v>
      </c>
      <c r="Y5" s="22">
        <f t="shared" si="0"/>
        <v>7.161458333333333E-3</v>
      </c>
      <c r="Z5" s="22">
        <f t="shared" si="0"/>
        <v>7.161458333333333E-3</v>
      </c>
      <c r="AA5" s="22">
        <f t="shared" si="0"/>
        <v>7.161458333333333E-3</v>
      </c>
      <c r="AB5" s="22">
        <f t="shared" si="0"/>
        <v>7.161458333333333E-3</v>
      </c>
      <c r="AC5" s="23">
        <f t="shared" si="0"/>
        <v>7.161458333333333E-3</v>
      </c>
    </row>
    <row r="6" spans="1:37">
      <c r="A6" s="6">
        <v>-204</v>
      </c>
      <c r="B6" s="21">
        <f t="shared" si="1"/>
        <v>0</v>
      </c>
      <c r="C6" s="22">
        <f t="shared" si="0"/>
        <v>0</v>
      </c>
      <c r="D6" s="22">
        <f t="shared" si="0"/>
        <v>0</v>
      </c>
      <c r="E6" s="22">
        <f t="shared" si="0"/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2"/>
        <v>5.37109375E-3</v>
      </c>
      <c r="S6" s="22">
        <f t="shared" si="0"/>
        <v>1.07421875E-2</v>
      </c>
      <c r="T6" s="22">
        <f t="shared" si="3"/>
        <v>1.07421875E-2</v>
      </c>
      <c r="U6" s="22">
        <f t="shared" si="0"/>
        <v>1.07421875E-2</v>
      </c>
      <c r="V6" s="22">
        <f t="shared" si="0"/>
        <v>1.07421875E-2</v>
      </c>
      <c r="W6" s="22">
        <f t="shared" si="0"/>
        <v>1.07421875E-2</v>
      </c>
      <c r="X6" s="22">
        <f t="shared" si="0"/>
        <v>1.07421875E-2</v>
      </c>
      <c r="Y6" s="22">
        <f t="shared" si="0"/>
        <v>1.07421875E-2</v>
      </c>
      <c r="Z6" s="22">
        <f t="shared" si="0"/>
        <v>1.07421875E-2</v>
      </c>
      <c r="AA6" s="22">
        <f t="shared" si="0"/>
        <v>1.07421875E-2</v>
      </c>
      <c r="AB6" s="22">
        <f t="shared" si="0"/>
        <v>1.07421875E-2</v>
      </c>
      <c r="AC6" s="23">
        <f t="shared" si="0"/>
        <v>1.07421875E-2</v>
      </c>
    </row>
    <row r="7" spans="1:37">
      <c r="A7" s="6">
        <v>-203</v>
      </c>
      <c r="B7" s="21">
        <f t="shared" si="1"/>
        <v>0</v>
      </c>
      <c r="C7" s="22">
        <f t="shared" si="0"/>
        <v>0</v>
      </c>
      <c r="D7" s="22">
        <f t="shared" si="0"/>
        <v>0</v>
      </c>
      <c r="E7" s="22">
        <f t="shared" si="0"/>
        <v>0</v>
      </c>
      <c r="F7" s="22">
        <f t="shared" si="0"/>
        <v>0</v>
      </c>
      <c r="G7" s="22">
        <f t="shared" si="0"/>
        <v>0</v>
      </c>
      <c r="H7" s="22">
        <f t="shared" si="0"/>
        <v>0</v>
      </c>
      <c r="I7" s="22">
        <f t="shared" si="0"/>
        <v>0</v>
      </c>
      <c r="J7" s="22">
        <f t="shared" si="0"/>
        <v>0</v>
      </c>
      <c r="K7" s="22">
        <f t="shared" si="0"/>
        <v>0</v>
      </c>
      <c r="L7" s="22">
        <f t="shared" si="0"/>
        <v>0</v>
      </c>
      <c r="M7" s="22">
        <f t="shared" si="0"/>
        <v>0</v>
      </c>
      <c r="N7" s="22">
        <f t="shared" si="0"/>
        <v>0</v>
      </c>
      <c r="O7" s="22">
        <f t="shared" si="0"/>
        <v>0</v>
      </c>
      <c r="P7" s="22">
        <f t="shared" si="0"/>
        <v>0</v>
      </c>
      <c r="Q7" s="22">
        <f t="shared" si="0"/>
        <v>0</v>
      </c>
      <c r="R7" s="22">
        <f t="shared" si="2"/>
        <v>7.161458333333333E-3</v>
      </c>
      <c r="S7" s="22">
        <f t="shared" si="0"/>
        <v>1.4322916666666666E-2</v>
      </c>
      <c r="T7" s="22">
        <f t="shared" si="3"/>
        <v>1.4322916666666666E-2</v>
      </c>
      <c r="U7" s="22">
        <f t="shared" si="0"/>
        <v>1.4322916666666666E-2</v>
      </c>
      <c r="V7" s="22">
        <f t="shared" si="0"/>
        <v>1.4322916666666666E-2</v>
      </c>
      <c r="W7" s="22">
        <f t="shared" si="0"/>
        <v>1.4322916666666666E-2</v>
      </c>
      <c r="X7" s="22">
        <f t="shared" si="0"/>
        <v>1.4322916666666666E-2</v>
      </c>
      <c r="Y7" s="22">
        <f t="shared" si="0"/>
        <v>1.4322916666666666E-2</v>
      </c>
      <c r="Z7" s="22">
        <f t="shared" si="0"/>
        <v>1.4322916666666666E-2</v>
      </c>
      <c r="AA7" s="22">
        <f t="shared" si="0"/>
        <v>1.4322916666666666E-2</v>
      </c>
      <c r="AB7" s="22">
        <f t="shared" si="0"/>
        <v>1.4322916666666666E-2</v>
      </c>
      <c r="AC7" s="23">
        <f t="shared" si="0"/>
        <v>1.4322916666666666E-2</v>
      </c>
      <c r="AD7" s="42" t="s">
        <v>14</v>
      </c>
      <c r="AE7" s="41"/>
      <c r="AF7" s="41"/>
      <c r="AG7" s="41"/>
      <c r="AH7" s="41"/>
      <c r="AI7" s="41"/>
      <c r="AJ7" s="41"/>
      <c r="AK7" s="41"/>
    </row>
    <row r="8" spans="1:37">
      <c r="A8" s="6">
        <v>-202</v>
      </c>
      <c r="B8" s="21">
        <f t="shared" si="1"/>
        <v>0</v>
      </c>
      <c r="C8" s="22">
        <f t="shared" si="0"/>
        <v>0</v>
      </c>
      <c r="D8" s="22">
        <f t="shared" si="0"/>
        <v>0</v>
      </c>
      <c r="E8" s="22">
        <f t="shared" si="0"/>
        <v>0</v>
      </c>
      <c r="F8" s="22">
        <f t="shared" si="0"/>
        <v>0</v>
      </c>
      <c r="G8" s="22">
        <f t="shared" si="0"/>
        <v>0</v>
      </c>
      <c r="H8" s="22">
        <f t="shared" si="0"/>
        <v>0</v>
      </c>
      <c r="I8" s="22">
        <f t="shared" si="0"/>
        <v>0</v>
      </c>
      <c r="J8" s="22">
        <f t="shared" si="0"/>
        <v>0</v>
      </c>
      <c r="K8" s="22">
        <f t="shared" si="0"/>
        <v>0</v>
      </c>
      <c r="L8" s="22">
        <f t="shared" si="0"/>
        <v>0</v>
      </c>
      <c r="M8" s="22">
        <f t="shared" si="0"/>
        <v>0</v>
      </c>
      <c r="N8" s="22">
        <f t="shared" si="0"/>
        <v>0</v>
      </c>
      <c r="O8" s="22">
        <f t="shared" si="0"/>
        <v>0</v>
      </c>
      <c r="P8" s="22">
        <f t="shared" si="0"/>
        <v>0</v>
      </c>
      <c r="Q8" s="22">
        <f t="shared" si="0"/>
        <v>0</v>
      </c>
      <c r="R8" s="22">
        <f t="shared" si="2"/>
        <v>8.9518229166666661E-3</v>
      </c>
      <c r="S8" s="22">
        <f t="shared" si="0"/>
        <v>1.7903645833333332E-2</v>
      </c>
      <c r="T8" s="22">
        <f t="shared" si="3"/>
        <v>1.7903645833333332E-2</v>
      </c>
      <c r="U8" s="22">
        <f t="shared" si="0"/>
        <v>1.7903645833333332E-2</v>
      </c>
      <c r="V8" s="22">
        <f t="shared" si="0"/>
        <v>1.7903645833333332E-2</v>
      </c>
      <c r="W8" s="22">
        <f t="shared" si="0"/>
        <v>1.7903645833333332E-2</v>
      </c>
      <c r="X8" s="22">
        <f t="shared" si="0"/>
        <v>1.7903645833333332E-2</v>
      </c>
      <c r="Y8" s="22">
        <f t="shared" si="0"/>
        <v>1.7903645833333332E-2</v>
      </c>
      <c r="Z8" s="22">
        <f t="shared" si="0"/>
        <v>1.7903645833333332E-2</v>
      </c>
      <c r="AA8" s="22">
        <f t="shared" si="0"/>
        <v>1.7903645833333332E-2</v>
      </c>
      <c r="AB8" s="22">
        <f t="shared" si="0"/>
        <v>1.7903645833333332E-2</v>
      </c>
      <c r="AC8" s="23">
        <f t="shared" si="0"/>
        <v>1.7903645833333332E-2</v>
      </c>
    </row>
    <row r="9" spans="1:37">
      <c r="A9" s="6">
        <v>-201</v>
      </c>
      <c r="B9" s="21">
        <f t="shared" si="1"/>
        <v>0</v>
      </c>
      <c r="C9" s="22">
        <f t="shared" si="0"/>
        <v>0</v>
      </c>
      <c r="D9" s="22">
        <f t="shared" si="0"/>
        <v>0</v>
      </c>
      <c r="E9" s="22">
        <f t="shared" si="0"/>
        <v>0</v>
      </c>
      <c r="F9" s="22">
        <f t="shared" si="0"/>
        <v>0</v>
      </c>
      <c r="G9" s="22">
        <f t="shared" si="0"/>
        <v>0</v>
      </c>
      <c r="H9" s="22">
        <f t="shared" si="0"/>
        <v>0</v>
      </c>
      <c r="I9" s="22">
        <f t="shared" si="0"/>
        <v>0</v>
      </c>
      <c r="J9" s="22">
        <f t="shared" si="0"/>
        <v>0</v>
      </c>
      <c r="K9" s="22">
        <f t="shared" si="0"/>
        <v>0</v>
      </c>
      <c r="L9" s="22">
        <f t="shared" si="0"/>
        <v>0</v>
      </c>
      <c r="M9" s="22">
        <f t="shared" si="0"/>
        <v>0</v>
      </c>
      <c r="N9" s="22">
        <f t="shared" si="0"/>
        <v>0</v>
      </c>
      <c r="O9" s="22">
        <f t="shared" si="0"/>
        <v>0</v>
      </c>
      <c r="P9" s="22">
        <f t="shared" si="0"/>
        <v>0</v>
      </c>
      <c r="Q9" s="22">
        <f t="shared" si="0"/>
        <v>0</v>
      </c>
      <c r="R9" s="22">
        <f t="shared" si="2"/>
        <v>1.07421875E-2</v>
      </c>
      <c r="S9" s="22">
        <f t="shared" si="0"/>
        <v>2.1484375E-2</v>
      </c>
      <c r="T9" s="22">
        <f t="shared" si="3"/>
        <v>2.1484375E-2</v>
      </c>
      <c r="U9" s="22">
        <f t="shared" si="0"/>
        <v>2.1484375E-2</v>
      </c>
      <c r="V9" s="22">
        <f t="shared" si="0"/>
        <v>2.1484375E-2</v>
      </c>
      <c r="W9" s="22">
        <f t="shared" si="0"/>
        <v>2.1484375E-2</v>
      </c>
      <c r="X9" s="22">
        <f t="shared" si="0"/>
        <v>2.1484375E-2</v>
      </c>
      <c r="Y9" s="22">
        <f t="shared" si="0"/>
        <v>2.1484375E-2</v>
      </c>
      <c r="Z9" s="22">
        <f t="shared" si="0"/>
        <v>2.1484375E-2</v>
      </c>
      <c r="AA9" s="22">
        <f t="shared" si="0"/>
        <v>2.1484375E-2</v>
      </c>
      <c r="AB9" s="22">
        <f t="shared" si="0"/>
        <v>2.1484375E-2</v>
      </c>
      <c r="AC9" s="23">
        <f t="shared" si="0"/>
        <v>2.1484375E-2</v>
      </c>
    </row>
    <row r="10" spans="1:37">
      <c r="A10" s="6">
        <v>-200</v>
      </c>
      <c r="B10" s="21">
        <f t="shared" si="1"/>
        <v>0</v>
      </c>
      <c r="C10" s="22">
        <f t="shared" si="0"/>
        <v>0</v>
      </c>
      <c r="D10" s="22">
        <f t="shared" si="0"/>
        <v>0</v>
      </c>
      <c r="E10" s="22">
        <f t="shared" si="0"/>
        <v>0</v>
      </c>
      <c r="F10" s="22">
        <f t="shared" si="0"/>
        <v>0</v>
      </c>
      <c r="G10" s="22">
        <f t="shared" si="0"/>
        <v>0</v>
      </c>
      <c r="H10" s="22">
        <f t="shared" si="0"/>
        <v>0</v>
      </c>
      <c r="I10" s="22">
        <f t="shared" si="0"/>
        <v>0</v>
      </c>
      <c r="J10" s="22">
        <f t="shared" si="0"/>
        <v>0</v>
      </c>
      <c r="K10" s="22">
        <f t="shared" si="0"/>
        <v>0</v>
      </c>
      <c r="L10" s="22">
        <f t="shared" si="0"/>
        <v>0</v>
      </c>
      <c r="M10" s="22">
        <f t="shared" si="0"/>
        <v>0</v>
      </c>
      <c r="N10" s="22">
        <f t="shared" si="0"/>
        <v>0</v>
      </c>
      <c r="O10" s="22">
        <f t="shared" si="0"/>
        <v>0</v>
      </c>
      <c r="P10" s="22">
        <f t="shared" si="0"/>
        <v>0</v>
      </c>
      <c r="Q10" s="22">
        <f t="shared" si="0"/>
        <v>0</v>
      </c>
      <c r="R10" s="22">
        <f t="shared" si="2"/>
        <v>1.2532552083333334E-2</v>
      </c>
      <c r="S10" s="22">
        <f t="shared" si="0"/>
        <v>2.5065104166666668E-2</v>
      </c>
      <c r="T10" s="22">
        <f t="shared" si="3"/>
        <v>2.5065104166666668E-2</v>
      </c>
      <c r="U10" s="22">
        <f t="shared" si="0"/>
        <v>2.5065104166666668E-2</v>
      </c>
      <c r="V10" s="22">
        <f t="shared" si="0"/>
        <v>2.5065104166666668E-2</v>
      </c>
      <c r="W10" s="22">
        <f t="shared" si="0"/>
        <v>2.5065104166666668E-2</v>
      </c>
      <c r="X10" s="22">
        <f t="shared" si="0"/>
        <v>2.5065104166666668E-2</v>
      </c>
      <c r="Y10" s="22">
        <f t="shared" si="0"/>
        <v>2.5065104166666668E-2</v>
      </c>
      <c r="Z10" s="22">
        <f t="shared" si="0"/>
        <v>2.5065104166666668E-2</v>
      </c>
      <c r="AA10" s="22">
        <f t="shared" si="0"/>
        <v>2.5065104166666668E-2</v>
      </c>
      <c r="AB10" s="22">
        <f t="shared" si="0"/>
        <v>2.5065104166666668E-2</v>
      </c>
      <c r="AC10" s="23">
        <f t="shared" si="0"/>
        <v>2.5065104166666668E-2</v>
      </c>
    </row>
    <row r="11" spans="1:37">
      <c r="A11" s="6">
        <v>-199</v>
      </c>
      <c r="B11" s="21">
        <f t="shared" si="1"/>
        <v>0</v>
      </c>
      <c r="C11" s="22">
        <f t="shared" si="0"/>
        <v>0</v>
      </c>
      <c r="D11" s="22">
        <f t="shared" si="0"/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22">
        <f t="shared" si="0"/>
        <v>0</v>
      </c>
      <c r="J11" s="22">
        <f t="shared" si="0"/>
        <v>0</v>
      </c>
      <c r="K11" s="22">
        <f t="shared" si="0"/>
        <v>0</v>
      </c>
      <c r="L11" s="22">
        <f t="shared" si="0"/>
        <v>0</v>
      </c>
      <c r="M11" s="22">
        <f t="shared" si="0"/>
        <v>0</v>
      </c>
      <c r="N11" s="22">
        <f t="shared" si="0"/>
        <v>0</v>
      </c>
      <c r="O11" s="22">
        <f t="shared" si="0"/>
        <v>0</v>
      </c>
      <c r="P11" s="22">
        <f t="shared" si="0"/>
        <v>0</v>
      </c>
      <c r="Q11" s="22">
        <f t="shared" si="0"/>
        <v>0</v>
      </c>
      <c r="R11" s="22">
        <f t="shared" si="2"/>
        <v>1.4322916666666668E-2</v>
      </c>
      <c r="S11" s="22">
        <f t="shared" si="0"/>
        <v>2.8645833333333336E-2</v>
      </c>
      <c r="T11" s="22">
        <f t="shared" si="3"/>
        <v>2.8645833333333336E-2</v>
      </c>
      <c r="U11" s="22">
        <f t="shared" si="0"/>
        <v>2.8645833333333336E-2</v>
      </c>
      <c r="V11" s="22">
        <f t="shared" si="0"/>
        <v>2.8645833333333336E-2</v>
      </c>
      <c r="W11" s="22">
        <f t="shared" si="0"/>
        <v>2.8645833333333336E-2</v>
      </c>
      <c r="X11" s="22">
        <f t="shared" si="0"/>
        <v>2.8645833333333336E-2</v>
      </c>
      <c r="Y11" s="22">
        <f t="shared" si="0"/>
        <v>2.8645833333333336E-2</v>
      </c>
      <c r="Z11" s="22">
        <f t="shared" si="0"/>
        <v>2.8645833333333336E-2</v>
      </c>
      <c r="AA11" s="22">
        <f t="shared" si="0"/>
        <v>2.8645833333333336E-2</v>
      </c>
      <c r="AB11" s="22">
        <f t="shared" si="0"/>
        <v>2.8645833333333336E-2</v>
      </c>
      <c r="AC11" s="23">
        <f t="shared" si="0"/>
        <v>2.8645833333333336E-2</v>
      </c>
    </row>
    <row r="12" spans="1:37">
      <c r="A12" s="6">
        <v>-198</v>
      </c>
      <c r="B12" s="21">
        <f t="shared" si="1"/>
        <v>0</v>
      </c>
      <c r="C12" s="22">
        <f t="shared" si="0"/>
        <v>0</v>
      </c>
      <c r="D12" s="22">
        <f t="shared" si="0"/>
        <v>0</v>
      </c>
      <c r="E12" s="22">
        <f t="shared" si="0"/>
        <v>0</v>
      </c>
      <c r="F12" s="22">
        <f t="shared" si="0"/>
        <v>0</v>
      </c>
      <c r="G12" s="22">
        <f t="shared" si="0"/>
        <v>0</v>
      </c>
      <c r="H12" s="22">
        <f t="shared" si="0"/>
        <v>0</v>
      </c>
      <c r="I12" s="22">
        <f t="shared" si="0"/>
        <v>0</v>
      </c>
      <c r="J12" s="22">
        <f t="shared" si="0"/>
        <v>0</v>
      </c>
      <c r="K12" s="22">
        <f t="shared" si="0"/>
        <v>0</v>
      </c>
      <c r="L12" s="22">
        <f t="shared" si="0"/>
        <v>0</v>
      </c>
      <c r="M12" s="22">
        <f t="shared" si="0"/>
        <v>0</v>
      </c>
      <c r="N12" s="22">
        <f t="shared" si="0"/>
        <v>0</v>
      </c>
      <c r="O12" s="22">
        <f t="shared" si="0"/>
        <v>0</v>
      </c>
      <c r="P12" s="22">
        <f t="shared" si="0"/>
        <v>0</v>
      </c>
      <c r="Q12" s="22">
        <f t="shared" si="0"/>
        <v>0</v>
      </c>
      <c r="R12" s="22">
        <f t="shared" si="2"/>
        <v>1.611328125E-2</v>
      </c>
      <c r="S12" s="22">
        <f t="shared" si="0"/>
        <v>3.22265625E-2</v>
      </c>
      <c r="T12" s="22">
        <f t="shared" si="3"/>
        <v>3.22265625E-2</v>
      </c>
      <c r="U12" s="22">
        <f t="shared" si="0"/>
        <v>3.22265625E-2</v>
      </c>
      <c r="V12" s="22">
        <f t="shared" si="0"/>
        <v>3.22265625E-2</v>
      </c>
      <c r="W12" s="22">
        <f t="shared" si="0"/>
        <v>3.22265625E-2</v>
      </c>
      <c r="X12" s="22">
        <f t="shared" si="0"/>
        <v>3.22265625E-2</v>
      </c>
      <c r="Y12" s="22">
        <f t="shared" si="0"/>
        <v>3.22265625E-2</v>
      </c>
      <c r="Z12" s="22">
        <f t="shared" si="0"/>
        <v>3.22265625E-2</v>
      </c>
      <c r="AA12" s="22">
        <f t="shared" si="0"/>
        <v>3.22265625E-2</v>
      </c>
      <c r="AB12" s="22">
        <f t="shared" si="0"/>
        <v>3.22265625E-2</v>
      </c>
      <c r="AC12" s="23">
        <f t="shared" si="0"/>
        <v>3.22265625E-2</v>
      </c>
    </row>
    <row r="13" spans="1:37">
      <c r="A13" s="6">
        <v>-197</v>
      </c>
      <c r="B13" s="21">
        <f t="shared" si="1"/>
        <v>0</v>
      </c>
      <c r="C13" s="22">
        <f t="shared" si="0"/>
        <v>0</v>
      </c>
      <c r="D13" s="22">
        <f t="shared" si="0"/>
        <v>0</v>
      </c>
      <c r="E13" s="22">
        <f t="shared" si="0"/>
        <v>0</v>
      </c>
      <c r="F13" s="22">
        <f t="shared" si="0"/>
        <v>0</v>
      </c>
      <c r="G13" s="22">
        <f t="shared" si="0"/>
        <v>0</v>
      </c>
      <c r="H13" s="22">
        <f t="shared" si="0"/>
        <v>0</v>
      </c>
      <c r="I13" s="22">
        <f t="shared" si="0"/>
        <v>0</v>
      </c>
      <c r="J13" s="22">
        <f t="shared" si="0"/>
        <v>0</v>
      </c>
      <c r="K13" s="22">
        <f t="shared" si="0"/>
        <v>0</v>
      </c>
      <c r="L13" s="22">
        <f t="shared" si="0"/>
        <v>0</v>
      </c>
      <c r="M13" s="22">
        <f t="shared" si="0"/>
        <v>0</v>
      </c>
      <c r="N13" s="22">
        <f t="shared" si="0"/>
        <v>0</v>
      </c>
      <c r="O13" s="22">
        <f t="shared" si="0"/>
        <v>0</v>
      </c>
      <c r="P13" s="22">
        <f t="shared" si="0"/>
        <v>0</v>
      </c>
      <c r="Q13" s="22">
        <f t="shared" si="0"/>
        <v>0</v>
      </c>
      <c r="R13" s="22">
        <f t="shared" si="2"/>
        <v>1.7903645833333332E-2</v>
      </c>
      <c r="S13" s="22">
        <f t="shared" si="0"/>
        <v>3.5807291666666664E-2</v>
      </c>
      <c r="T13" s="22">
        <f t="shared" si="3"/>
        <v>3.5807291666666664E-2</v>
      </c>
      <c r="U13" s="22">
        <f t="shared" si="0"/>
        <v>3.5807291666666664E-2</v>
      </c>
      <c r="V13" s="22">
        <f t="shared" si="0"/>
        <v>3.5807291666666664E-2</v>
      </c>
      <c r="W13" s="22">
        <f t="shared" si="0"/>
        <v>3.5807291666666664E-2</v>
      </c>
      <c r="X13" s="22">
        <f t="shared" si="0"/>
        <v>3.5807291666666664E-2</v>
      </c>
      <c r="Y13" s="22">
        <f t="shared" si="0"/>
        <v>3.5807291666666664E-2</v>
      </c>
      <c r="Z13" s="22">
        <f t="shared" si="0"/>
        <v>3.5807291666666664E-2</v>
      </c>
      <c r="AA13" s="22">
        <f t="shared" si="0"/>
        <v>3.5807291666666664E-2</v>
      </c>
      <c r="AB13" s="22">
        <f t="shared" si="0"/>
        <v>3.5807291666666664E-2</v>
      </c>
      <c r="AC13" s="23">
        <f t="shared" si="0"/>
        <v>3.5807291666666664E-2</v>
      </c>
    </row>
    <row r="14" spans="1:37">
      <c r="A14" s="6">
        <v>-196</v>
      </c>
      <c r="B14" s="21">
        <f t="shared" si="1"/>
        <v>0</v>
      </c>
      <c r="C14" s="22">
        <f t="shared" si="0"/>
        <v>0</v>
      </c>
      <c r="D14" s="22">
        <f t="shared" si="0"/>
        <v>0</v>
      </c>
      <c r="E14" s="22">
        <f t="shared" si="0"/>
        <v>0</v>
      </c>
      <c r="F14" s="22">
        <f t="shared" si="0"/>
        <v>0</v>
      </c>
      <c r="G14" s="22">
        <f t="shared" si="0"/>
        <v>0</v>
      </c>
      <c r="H14" s="22">
        <f t="shared" ref="H14:H77" si="4">SUM(H$99-H$3)/96+H13</f>
        <v>0</v>
      </c>
      <c r="I14" s="22">
        <f t="shared" ref="I14:I77" si="5">SUM(I$99-I$3)/96+I13</f>
        <v>0</v>
      </c>
      <c r="J14" s="22">
        <f t="shared" ref="J14:J77" si="6">SUM(J$99-J$3)/96+J13</f>
        <v>0</v>
      </c>
      <c r="K14" s="22">
        <f t="shared" ref="K14:K77" si="7">SUM(K$99-K$3)/96+K13</f>
        <v>0</v>
      </c>
      <c r="L14" s="22">
        <f t="shared" ref="L14:L77" si="8">SUM(L$99-L$3)/96+L13</f>
        <v>0</v>
      </c>
      <c r="M14" s="22">
        <f t="shared" ref="M14:M77" si="9">SUM(M$99-M$3)/96+M13</f>
        <v>0</v>
      </c>
      <c r="N14" s="22">
        <f t="shared" ref="N14:N77" si="10">SUM(N$99-N$3)/96+N13</f>
        <v>0</v>
      </c>
      <c r="O14" s="22">
        <f t="shared" ref="O14:O77" si="11">SUM(O$99-O$3)/96+O13</f>
        <v>0</v>
      </c>
      <c r="P14" s="22">
        <f t="shared" ref="P14:P77" si="12">SUM(P$99-P$3)/96+P13</f>
        <v>0</v>
      </c>
      <c r="Q14" s="22">
        <f t="shared" ref="Q14:Q77" si="13">SUM(Q$99-Q$3)/96+Q13</f>
        <v>0</v>
      </c>
      <c r="R14" s="22">
        <f t="shared" si="2"/>
        <v>1.9694010416666664E-2</v>
      </c>
      <c r="S14" s="22">
        <f t="shared" ref="S14:S77" si="14">SUM(S$99-S$3)/96+S13</f>
        <v>3.9388020833333329E-2</v>
      </c>
      <c r="T14" s="22">
        <f t="shared" si="3"/>
        <v>3.9388020833333329E-2</v>
      </c>
      <c r="U14" s="22">
        <f t="shared" ref="U14:U77" si="15">SUM(U$99-U$3)/96+U13</f>
        <v>3.9388020833333329E-2</v>
      </c>
      <c r="V14" s="22">
        <f t="shared" ref="V14:V77" si="16">SUM(V$99-V$3)/96+V13</f>
        <v>3.9388020833333329E-2</v>
      </c>
      <c r="W14" s="22">
        <f t="shared" ref="W14:W77" si="17">SUM(W$99-W$3)/96+W13</f>
        <v>3.9388020833333329E-2</v>
      </c>
      <c r="X14" s="22">
        <f t="shared" ref="X14:X77" si="18">SUM(X$99-X$3)/96+X13</f>
        <v>3.9388020833333329E-2</v>
      </c>
      <c r="Y14" s="22">
        <f t="shared" ref="Y14:Y77" si="19">SUM(Y$99-Y$3)/96+Y13</f>
        <v>3.9388020833333329E-2</v>
      </c>
      <c r="Z14" s="22">
        <f t="shared" ref="Z14:Z77" si="20">SUM(Z$99-Z$3)/96+Z13</f>
        <v>3.9388020833333329E-2</v>
      </c>
      <c r="AA14" s="22">
        <f t="shared" ref="AA14:AA77" si="21">SUM(AA$99-AA$3)/96+AA13</f>
        <v>3.9388020833333329E-2</v>
      </c>
      <c r="AB14" s="22">
        <f t="shared" ref="AB14:AB77" si="22">SUM(AB$99-AB$3)/96+AB13</f>
        <v>3.9388020833333329E-2</v>
      </c>
      <c r="AC14" s="23">
        <f t="shared" ref="AC14:AC77" si="23">SUM(AC$99-AC$3)/96+AC13</f>
        <v>3.9388020833333329E-2</v>
      </c>
    </row>
    <row r="15" spans="1:37">
      <c r="A15" s="6">
        <v>-195</v>
      </c>
      <c r="B15" s="21">
        <f t="shared" si="1"/>
        <v>0</v>
      </c>
      <c r="C15" s="22">
        <f t="shared" ref="C15:C78" si="24">SUM(C$99-C$3)/96+C14</f>
        <v>0</v>
      </c>
      <c r="D15" s="22">
        <f t="shared" ref="D15:D78" si="25">SUM(D$99-D$3)/96+D14</f>
        <v>0</v>
      </c>
      <c r="E15" s="22">
        <f t="shared" ref="E15:E78" si="26">SUM(E$99-E$3)/96+E14</f>
        <v>0</v>
      </c>
      <c r="F15" s="22">
        <f t="shared" ref="F15:F78" si="27">SUM(F$99-F$3)/96+F14</f>
        <v>0</v>
      </c>
      <c r="G15" s="22">
        <f t="shared" ref="G15:G78" si="28">SUM(G$99-G$3)/96+G14</f>
        <v>0</v>
      </c>
      <c r="H15" s="22">
        <f t="shared" si="4"/>
        <v>0</v>
      </c>
      <c r="I15" s="22">
        <f t="shared" si="5"/>
        <v>0</v>
      </c>
      <c r="J15" s="22">
        <f t="shared" si="6"/>
        <v>0</v>
      </c>
      <c r="K15" s="22">
        <f t="shared" si="7"/>
        <v>0</v>
      </c>
      <c r="L15" s="22">
        <f t="shared" si="8"/>
        <v>0</v>
      </c>
      <c r="M15" s="22">
        <f t="shared" si="9"/>
        <v>0</v>
      </c>
      <c r="N15" s="22">
        <f t="shared" si="10"/>
        <v>0</v>
      </c>
      <c r="O15" s="22">
        <f t="shared" si="11"/>
        <v>0</v>
      </c>
      <c r="P15" s="22">
        <f t="shared" si="12"/>
        <v>0</v>
      </c>
      <c r="Q15" s="22">
        <f t="shared" si="13"/>
        <v>0</v>
      </c>
      <c r="R15" s="22">
        <f t="shared" si="2"/>
        <v>2.1484374999999997E-2</v>
      </c>
      <c r="S15" s="22">
        <f t="shared" si="14"/>
        <v>4.2968749999999993E-2</v>
      </c>
      <c r="T15" s="22">
        <f t="shared" si="3"/>
        <v>4.2968749999999993E-2</v>
      </c>
      <c r="U15" s="22">
        <f t="shared" si="15"/>
        <v>4.2968749999999993E-2</v>
      </c>
      <c r="V15" s="22">
        <f t="shared" si="16"/>
        <v>4.2968749999999993E-2</v>
      </c>
      <c r="W15" s="22">
        <f t="shared" si="17"/>
        <v>4.2968749999999993E-2</v>
      </c>
      <c r="X15" s="22">
        <f t="shared" si="18"/>
        <v>4.2968749999999993E-2</v>
      </c>
      <c r="Y15" s="22">
        <f t="shared" si="19"/>
        <v>4.2968749999999993E-2</v>
      </c>
      <c r="Z15" s="22">
        <f t="shared" si="20"/>
        <v>4.2968749999999993E-2</v>
      </c>
      <c r="AA15" s="22">
        <f t="shared" si="21"/>
        <v>4.2968749999999993E-2</v>
      </c>
      <c r="AB15" s="22">
        <f t="shared" si="22"/>
        <v>4.2968749999999993E-2</v>
      </c>
      <c r="AC15" s="23">
        <f t="shared" si="23"/>
        <v>4.2968749999999993E-2</v>
      </c>
    </row>
    <row r="16" spans="1:37">
      <c r="A16" s="6">
        <v>-194</v>
      </c>
      <c r="B16" s="21">
        <f t="shared" si="1"/>
        <v>0</v>
      </c>
      <c r="C16" s="22">
        <f t="shared" si="24"/>
        <v>0</v>
      </c>
      <c r="D16" s="22">
        <f t="shared" si="25"/>
        <v>0</v>
      </c>
      <c r="E16" s="22">
        <f t="shared" si="26"/>
        <v>0</v>
      </c>
      <c r="F16" s="22">
        <f t="shared" si="27"/>
        <v>0</v>
      </c>
      <c r="G16" s="22">
        <f t="shared" si="28"/>
        <v>0</v>
      </c>
      <c r="H16" s="22">
        <f t="shared" si="4"/>
        <v>0</v>
      </c>
      <c r="I16" s="22">
        <f t="shared" si="5"/>
        <v>0</v>
      </c>
      <c r="J16" s="22">
        <f t="shared" si="6"/>
        <v>0</v>
      </c>
      <c r="K16" s="22">
        <f t="shared" si="7"/>
        <v>0</v>
      </c>
      <c r="L16" s="22">
        <f t="shared" si="8"/>
        <v>0</v>
      </c>
      <c r="M16" s="22">
        <f t="shared" si="9"/>
        <v>0</v>
      </c>
      <c r="N16" s="22">
        <f t="shared" si="10"/>
        <v>0</v>
      </c>
      <c r="O16" s="22">
        <f t="shared" si="11"/>
        <v>0</v>
      </c>
      <c r="P16" s="22">
        <f t="shared" si="12"/>
        <v>0</v>
      </c>
      <c r="Q16" s="22">
        <f t="shared" si="13"/>
        <v>0</v>
      </c>
      <c r="R16" s="22">
        <f t="shared" si="2"/>
        <v>2.3274739583333329E-2</v>
      </c>
      <c r="S16" s="22">
        <f t="shared" si="14"/>
        <v>4.6549479166666657E-2</v>
      </c>
      <c r="T16" s="22">
        <f t="shared" si="3"/>
        <v>4.6549479166666657E-2</v>
      </c>
      <c r="U16" s="22">
        <f t="shared" si="15"/>
        <v>4.6549479166666657E-2</v>
      </c>
      <c r="V16" s="22">
        <f t="shared" si="16"/>
        <v>4.6549479166666657E-2</v>
      </c>
      <c r="W16" s="22">
        <f t="shared" si="17"/>
        <v>4.6549479166666657E-2</v>
      </c>
      <c r="X16" s="22">
        <f t="shared" si="18"/>
        <v>4.6549479166666657E-2</v>
      </c>
      <c r="Y16" s="22">
        <f t="shared" si="19"/>
        <v>4.6549479166666657E-2</v>
      </c>
      <c r="Z16" s="22">
        <f t="shared" si="20"/>
        <v>4.6549479166666657E-2</v>
      </c>
      <c r="AA16" s="22">
        <f t="shared" si="21"/>
        <v>4.6549479166666657E-2</v>
      </c>
      <c r="AB16" s="22">
        <f t="shared" si="22"/>
        <v>4.6549479166666657E-2</v>
      </c>
      <c r="AC16" s="23">
        <f t="shared" si="23"/>
        <v>4.6549479166666657E-2</v>
      </c>
    </row>
    <row r="17" spans="1:29">
      <c r="A17" s="6">
        <v>-193</v>
      </c>
      <c r="B17" s="21">
        <f t="shared" si="1"/>
        <v>0</v>
      </c>
      <c r="C17" s="22">
        <f t="shared" si="24"/>
        <v>0</v>
      </c>
      <c r="D17" s="22">
        <f t="shared" si="25"/>
        <v>0</v>
      </c>
      <c r="E17" s="22">
        <f t="shared" si="26"/>
        <v>0</v>
      </c>
      <c r="F17" s="22">
        <f t="shared" si="27"/>
        <v>0</v>
      </c>
      <c r="G17" s="22">
        <f t="shared" si="28"/>
        <v>0</v>
      </c>
      <c r="H17" s="22">
        <f t="shared" si="4"/>
        <v>0</v>
      </c>
      <c r="I17" s="22">
        <f t="shared" si="5"/>
        <v>0</v>
      </c>
      <c r="J17" s="22">
        <f t="shared" si="6"/>
        <v>0</v>
      </c>
      <c r="K17" s="22">
        <f t="shared" si="7"/>
        <v>0</v>
      </c>
      <c r="L17" s="22">
        <f t="shared" si="8"/>
        <v>0</v>
      </c>
      <c r="M17" s="22">
        <f t="shared" si="9"/>
        <v>0</v>
      </c>
      <c r="N17" s="22">
        <f t="shared" si="10"/>
        <v>0</v>
      </c>
      <c r="O17" s="22">
        <f t="shared" si="11"/>
        <v>0</v>
      </c>
      <c r="P17" s="22">
        <f t="shared" si="12"/>
        <v>0</v>
      </c>
      <c r="Q17" s="22">
        <f t="shared" si="13"/>
        <v>0</v>
      </c>
      <c r="R17" s="22">
        <f t="shared" si="2"/>
        <v>2.5065104166666661E-2</v>
      </c>
      <c r="S17" s="22">
        <f t="shared" si="14"/>
        <v>5.0130208333333322E-2</v>
      </c>
      <c r="T17" s="22">
        <f t="shared" si="3"/>
        <v>5.0130208333333322E-2</v>
      </c>
      <c r="U17" s="22">
        <f t="shared" si="15"/>
        <v>5.0130208333333322E-2</v>
      </c>
      <c r="V17" s="22">
        <f t="shared" si="16"/>
        <v>5.0130208333333322E-2</v>
      </c>
      <c r="W17" s="22">
        <f t="shared" si="17"/>
        <v>5.0130208333333322E-2</v>
      </c>
      <c r="X17" s="22">
        <f t="shared" si="18"/>
        <v>5.0130208333333322E-2</v>
      </c>
      <c r="Y17" s="22">
        <f t="shared" si="19"/>
        <v>5.0130208333333322E-2</v>
      </c>
      <c r="Z17" s="22">
        <f t="shared" si="20"/>
        <v>5.0130208333333322E-2</v>
      </c>
      <c r="AA17" s="22">
        <f t="shared" si="21"/>
        <v>5.0130208333333322E-2</v>
      </c>
      <c r="AB17" s="22">
        <f t="shared" si="22"/>
        <v>5.0130208333333322E-2</v>
      </c>
      <c r="AC17" s="23">
        <f t="shared" si="23"/>
        <v>5.0130208333333322E-2</v>
      </c>
    </row>
    <row r="18" spans="1:29">
      <c r="A18" s="6">
        <v>-192</v>
      </c>
      <c r="B18" s="21">
        <f t="shared" si="1"/>
        <v>0</v>
      </c>
      <c r="C18" s="22">
        <f t="shared" si="24"/>
        <v>0</v>
      </c>
      <c r="D18" s="22">
        <f t="shared" si="25"/>
        <v>0</v>
      </c>
      <c r="E18" s="22">
        <f t="shared" si="26"/>
        <v>0</v>
      </c>
      <c r="F18" s="22">
        <f t="shared" si="27"/>
        <v>0</v>
      </c>
      <c r="G18" s="22">
        <f t="shared" si="28"/>
        <v>0</v>
      </c>
      <c r="H18" s="22">
        <f t="shared" si="4"/>
        <v>0</v>
      </c>
      <c r="I18" s="22">
        <f t="shared" si="5"/>
        <v>0</v>
      </c>
      <c r="J18" s="22">
        <f t="shared" si="6"/>
        <v>0</v>
      </c>
      <c r="K18" s="22">
        <f t="shared" si="7"/>
        <v>0</v>
      </c>
      <c r="L18" s="22">
        <f t="shared" si="8"/>
        <v>0</v>
      </c>
      <c r="M18" s="22">
        <f t="shared" si="9"/>
        <v>0</v>
      </c>
      <c r="N18" s="22">
        <f t="shared" si="10"/>
        <v>0</v>
      </c>
      <c r="O18" s="22">
        <f t="shared" si="11"/>
        <v>0</v>
      </c>
      <c r="P18" s="22">
        <f t="shared" si="12"/>
        <v>0</v>
      </c>
      <c r="Q18" s="22">
        <f t="shared" si="13"/>
        <v>0</v>
      </c>
      <c r="R18" s="22">
        <f t="shared" si="2"/>
        <v>2.6855468749999993E-2</v>
      </c>
      <c r="S18" s="22">
        <f t="shared" si="14"/>
        <v>5.3710937499999986E-2</v>
      </c>
      <c r="T18" s="22">
        <f t="shared" si="3"/>
        <v>5.3710937499999986E-2</v>
      </c>
      <c r="U18" s="22">
        <f t="shared" si="15"/>
        <v>5.3710937499999986E-2</v>
      </c>
      <c r="V18" s="22">
        <f t="shared" si="16"/>
        <v>5.3710937499999986E-2</v>
      </c>
      <c r="W18" s="22">
        <f t="shared" si="17"/>
        <v>5.3710937499999986E-2</v>
      </c>
      <c r="X18" s="22">
        <f t="shared" si="18"/>
        <v>5.3710937499999986E-2</v>
      </c>
      <c r="Y18" s="22">
        <f t="shared" si="19"/>
        <v>5.3710937499999986E-2</v>
      </c>
      <c r="Z18" s="22">
        <f t="shared" si="20"/>
        <v>5.3710937499999986E-2</v>
      </c>
      <c r="AA18" s="22">
        <f t="shared" si="21"/>
        <v>5.3710937499999986E-2</v>
      </c>
      <c r="AB18" s="22">
        <f t="shared" si="22"/>
        <v>5.3710937499999986E-2</v>
      </c>
      <c r="AC18" s="23">
        <f t="shared" si="23"/>
        <v>5.3710937499999986E-2</v>
      </c>
    </row>
    <row r="19" spans="1:29">
      <c r="A19" s="6">
        <v>-191</v>
      </c>
      <c r="B19" s="21">
        <f t="shared" si="1"/>
        <v>0</v>
      </c>
      <c r="C19" s="22">
        <f t="shared" si="24"/>
        <v>0</v>
      </c>
      <c r="D19" s="22">
        <f t="shared" si="25"/>
        <v>0</v>
      </c>
      <c r="E19" s="22">
        <f t="shared" si="26"/>
        <v>0</v>
      </c>
      <c r="F19" s="22">
        <f t="shared" si="27"/>
        <v>0</v>
      </c>
      <c r="G19" s="22">
        <f t="shared" si="28"/>
        <v>0</v>
      </c>
      <c r="H19" s="22">
        <f t="shared" si="4"/>
        <v>0</v>
      </c>
      <c r="I19" s="22">
        <f t="shared" si="5"/>
        <v>0</v>
      </c>
      <c r="J19" s="22">
        <f t="shared" si="6"/>
        <v>0</v>
      </c>
      <c r="K19" s="22">
        <f t="shared" si="7"/>
        <v>0</v>
      </c>
      <c r="L19" s="22">
        <f t="shared" si="8"/>
        <v>0</v>
      </c>
      <c r="M19" s="22">
        <f t="shared" si="9"/>
        <v>0</v>
      </c>
      <c r="N19" s="22">
        <f t="shared" si="10"/>
        <v>0</v>
      </c>
      <c r="O19" s="22">
        <f t="shared" si="11"/>
        <v>0</v>
      </c>
      <c r="P19" s="22">
        <f t="shared" si="12"/>
        <v>0</v>
      </c>
      <c r="Q19" s="22">
        <f t="shared" si="13"/>
        <v>0</v>
      </c>
      <c r="R19" s="22">
        <f t="shared" si="2"/>
        <v>2.8645833333333325E-2</v>
      </c>
      <c r="S19" s="22">
        <f t="shared" si="14"/>
        <v>5.729166666666665E-2</v>
      </c>
      <c r="T19" s="22">
        <f t="shared" si="3"/>
        <v>5.729166666666665E-2</v>
      </c>
      <c r="U19" s="22">
        <f t="shared" si="15"/>
        <v>5.729166666666665E-2</v>
      </c>
      <c r="V19" s="22">
        <f t="shared" si="16"/>
        <v>5.729166666666665E-2</v>
      </c>
      <c r="W19" s="22">
        <f t="shared" si="17"/>
        <v>5.729166666666665E-2</v>
      </c>
      <c r="X19" s="22">
        <f t="shared" si="18"/>
        <v>5.729166666666665E-2</v>
      </c>
      <c r="Y19" s="22">
        <f t="shared" si="19"/>
        <v>5.729166666666665E-2</v>
      </c>
      <c r="Z19" s="22">
        <f t="shared" si="20"/>
        <v>5.729166666666665E-2</v>
      </c>
      <c r="AA19" s="22">
        <f t="shared" si="21"/>
        <v>5.729166666666665E-2</v>
      </c>
      <c r="AB19" s="22">
        <f t="shared" si="22"/>
        <v>5.729166666666665E-2</v>
      </c>
      <c r="AC19" s="23">
        <f t="shared" si="23"/>
        <v>5.729166666666665E-2</v>
      </c>
    </row>
    <row r="20" spans="1:29">
      <c r="A20" s="6">
        <v>-190</v>
      </c>
      <c r="B20" s="21">
        <f t="shared" si="1"/>
        <v>0</v>
      </c>
      <c r="C20" s="22">
        <f t="shared" si="24"/>
        <v>0</v>
      </c>
      <c r="D20" s="22">
        <f t="shared" si="25"/>
        <v>0</v>
      </c>
      <c r="E20" s="22">
        <f t="shared" si="26"/>
        <v>0</v>
      </c>
      <c r="F20" s="22">
        <f t="shared" si="27"/>
        <v>0</v>
      </c>
      <c r="G20" s="22">
        <f t="shared" si="28"/>
        <v>0</v>
      </c>
      <c r="H20" s="22">
        <f t="shared" si="4"/>
        <v>0</v>
      </c>
      <c r="I20" s="22">
        <f t="shared" si="5"/>
        <v>0</v>
      </c>
      <c r="J20" s="22">
        <f t="shared" si="6"/>
        <v>0</v>
      </c>
      <c r="K20" s="22">
        <f t="shared" si="7"/>
        <v>0</v>
      </c>
      <c r="L20" s="22">
        <f t="shared" si="8"/>
        <v>0</v>
      </c>
      <c r="M20" s="22">
        <f t="shared" si="9"/>
        <v>0</v>
      </c>
      <c r="N20" s="22">
        <f t="shared" si="10"/>
        <v>0</v>
      </c>
      <c r="O20" s="22">
        <f t="shared" si="11"/>
        <v>0</v>
      </c>
      <c r="P20" s="22">
        <f t="shared" si="12"/>
        <v>0</v>
      </c>
      <c r="Q20" s="22">
        <f t="shared" si="13"/>
        <v>0</v>
      </c>
      <c r="R20" s="22">
        <f t="shared" si="2"/>
        <v>3.0436197916666657E-2</v>
      </c>
      <c r="S20" s="22">
        <f t="shared" si="14"/>
        <v>6.0872395833333315E-2</v>
      </c>
      <c r="T20" s="22">
        <f t="shared" si="3"/>
        <v>6.0872395833333315E-2</v>
      </c>
      <c r="U20" s="22">
        <f t="shared" si="15"/>
        <v>6.0872395833333315E-2</v>
      </c>
      <c r="V20" s="22">
        <f t="shared" si="16"/>
        <v>6.0872395833333315E-2</v>
      </c>
      <c r="W20" s="22">
        <f t="shared" si="17"/>
        <v>6.0872395833333315E-2</v>
      </c>
      <c r="X20" s="22">
        <f t="shared" si="18"/>
        <v>6.0872395833333315E-2</v>
      </c>
      <c r="Y20" s="22">
        <f t="shared" si="19"/>
        <v>6.0872395833333315E-2</v>
      </c>
      <c r="Z20" s="22">
        <f t="shared" si="20"/>
        <v>6.0872395833333315E-2</v>
      </c>
      <c r="AA20" s="22">
        <f t="shared" si="21"/>
        <v>6.0872395833333315E-2</v>
      </c>
      <c r="AB20" s="22">
        <f t="shared" si="22"/>
        <v>6.0872395833333315E-2</v>
      </c>
      <c r="AC20" s="23">
        <f t="shared" si="23"/>
        <v>6.0872395833333315E-2</v>
      </c>
    </row>
    <row r="21" spans="1:29">
      <c r="A21" s="6">
        <v>-189</v>
      </c>
      <c r="B21" s="21">
        <f t="shared" si="1"/>
        <v>0</v>
      </c>
      <c r="C21" s="22">
        <f t="shared" si="24"/>
        <v>0</v>
      </c>
      <c r="D21" s="22">
        <f t="shared" si="25"/>
        <v>0</v>
      </c>
      <c r="E21" s="22">
        <f t="shared" si="26"/>
        <v>0</v>
      </c>
      <c r="F21" s="22">
        <f t="shared" si="27"/>
        <v>0</v>
      </c>
      <c r="G21" s="22">
        <f t="shared" si="28"/>
        <v>0</v>
      </c>
      <c r="H21" s="22">
        <f t="shared" si="4"/>
        <v>0</v>
      </c>
      <c r="I21" s="22">
        <f t="shared" si="5"/>
        <v>0</v>
      </c>
      <c r="J21" s="22">
        <f t="shared" si="6"/>
        <v>0</v>
      </c>
      <c r="K21" s="22">
        <f t="shared" si="7"/>
        <v>0</v>
      </c>
      <c r="L21" s="22">
        <f t="shared" si="8"/>
        <v>0</v>
      </c>
      <c r="M21" s="22">
        <f t="shared" si="9"/>
        <v>0</v>
      </c>
      <c r="N21" s="22">
        <f t="shared" si="10"/>
        <v>0</v>
      </c>
      <c r="O21" s="22">
        <f t="shared" si="11"/>
        <v>0</v>
      </c>
      <c r="P21" s="22">
        <f t="shared" si="12"/>
        <v>0</v>
      </c>
      <c r="Q21" s="22">
        <f t="shared" si="13"/>
        <v>0</v>
      </c>
      <c r="R21" s="22">
        <f t="shared" si="2"/>
        <v>3.2226562499999993E-2</v>
      </c>
      <c r="S21" s="22">
        <f t="shared" si="14"/>
        <v>6.4453124999999986E-2</v>
      </c>
      <c r="T21" s="22">
        <f t="shared" si="3"/>
        <v>6.4453124999999986E-2</v>
      </c>
      <c r="U21" s="22">
        <f t="shared" si="15"/>
        <v>6.4453124999999986E-2</v>
      </c>
      <c r="V21" s="22">
        <f t="shared" si="16"/>
        <v>6.4453124999999986E-2</v>
      </c>
      <c r="W21" s="22">
        <f t="shared" si="17"/>
        <v>6.4453124999999986E-2</v>
      </c>
      <c r="X21" s="22">
        <f t="shared" si="18"/>
        <v>6.4453124999999986E-2</v>
      </c>
      <c r="Y21" s="22">
        <f t="shared" si="19"/>
        <v>6.4453124999999986E-2</v>
      </c>
      <c r="Z21" s="22">
        <f t="shared" si="20"/>
        <v>6.4453124999999986E-2</v>
      </c>
      <c r="AA21" s="22">
        <f t="shared" si="21"/>
        <v>6.4453124999999986E-2</v>
      </c>
      <c r="AB21" s="22">
        <f t="shared" si="22"/>
        <v>6.4453124999999986E-2</v>
      </c>
      <c r="AC21" s="23">
        <f t="shared" si="23"/>
        <v>6.4453124999999986E-2</v>
      </c>
    </row>
    <row r="22" spans="1:29">
      <c r="A22" s="6">
        <v>-188</v>
      </c>
      <c r="B22" s="21">
        <f t="shared" si="1"/>
        <v>0</v>
      </c>
      <c r="C22" s="22">
        <f t="shared" si="24"/>
        <v>0</v>
      </c>
      <c r="D22" s="22">
        <f t="shared" si="25"/>
        <v>0</v>
      </c>
      <c r="E22" s="22">
        <f t="shared" si="26"/>
        <v>0</v>
      </c>
      <c r="F22" s="22">
        <f t="shared" si="27"/>
        <v>0</v>
      </c>
      <c r="G22" s="22">
        <f t="shared" si="28"/>
        <v>0</v>
      </c>
      <c r="H22" s="22">
        <f t="shared" si="4"/>
        <v>0</v>
      </c>
      <c r="I22" s="22">
        <f t="shared" si="5"/>
        <v>0</v>
      </c>
      <c r="J22" s="22">
        <f t="shared" si="6"/>
        <v>0</v>
      </c>
      <c r="K22" s="22">
        <f t="shared" si="7"/>
        <v>0</v>
      </c>
      <c r="L22" s="22">
        <f t="shared" si="8"/>
        <v>0</v>
      </c>
      <c r="M22" s="22">
        <f t="shared" si="9"/>
        <v>0</v>
      </c>
      <c r="N22" s="22">
        <f t="shared" si="10"/>
        <v>0</v>
      </c>
      <c r="O22" s="22">
        <f t="shared" si="11"/>
        <v>0</v>
      </c>
      <c r="P22" s="22">
        <f t="shared" si="12"/>
        <v>0</v>
      </c>
      <c r="Q22" s="22">
        <f t="shared" si="13"/>
        <v>0</v>
      </c>
      <c r="R22" s="22">
        <f t="shared" si="2"/>
        <v>3.4016927083333329E-2</v>
      </c>
      <c r="S22" s="22">
        <f t="shared" si="14"/>
        <v>6.8033854166666657E-2</v>
      </c>
      <c r="T22" s="22">
        <f t="shared" si="3"/>
        <v>6.8033854166666657E-2</v>
      </c>
      <c r="U22" s="22">
        <f t="shared" si="15"/>
        <v>6.8033854166666657E-2</v>
      </c>
      <c r="V22" s="22">
        <f t="shared" si="16"/>
        <v>6.8033854166666657E-2</v>
      </c>
      <c r="W22" s="22">
        <f t="shared" si="17"/>
        <v>6.8033854166666657E-2</v>
      </c>
      <c r="X22" s="22">
        <f t="shared" si="18"/>
        <v>6.8033854166666657E-2</v>
      </c>
      <c r="Y22" s="22">
        <f t="shared" si="19"/>
        <v>6.8033854166666657E-2</v>
      </c>
      <c r="Z22" s="22">
        <f t="shared" si="20"/>
        <v>6.8033854166666657E-2</v>
      </c>
      <c r="AA22" s="22">
        <f t="shared" si="21"/>
        <v>6.8033854166666657E-2</v>
      </c>
      <c r="AB22" s="22">
        <f t="shared" si="22"/>
        <v>6.8033854166666657E-2</v>
      </c>
      <c r="AC22" s="23">
        <f t="shared" si="23"/>
        <v>6.8033854166666657E-2</v>
      </c>
    </row>
    <row r="23" spans="1:29">
      <c r="A23" s="6">
        <v>-187</v>
      </c>
      <c r="B23" s="21">
        <f t="shared" si="1"/>
        <v>0</v>
      </c>
      <c r="C23" s="22">
        <f t="shared" si="24"/>
        <v>0</v>
      </c>
      <c r="D23" s="22">
        <f t="shared" si="25"/>
        <v>0</v>
      </c>
      <c r="E23" s="22">
        <f t="shared" si="26"/>
        <v>0</v>
      </c>
      <c r="F23" s="22">
        <f t="shared" si="27"/>
        <v>0</v>
      </c>
      <c r="G23" s="22">
        <f t="shared" si="28"/>
        <v>0</v>
      </c>
      <c r="H23" s="22">
        <f t="shared" si="4"/>
        <v>0</v>
      </c>
      <c r="I23" s="22">
        <f t="shared" si="5"/>
        <v>0</v>
      </c>
      <c r="J23" s="22">
        <f t="shared" si="6"/>
        <v>0</v>
      </c>
      <c r="K23" s="22">
        <f t="shared" si="7"/>
        <v>0</v>
      </c>
      <c r="L23" s="22">
        <f t="shared" si="8"/>
        <v>0</v>
      </c>
      <c r="M23" s="22">
        <f t="shared" si="9"/>
        <v>0</v>
      </c>
      <c r="N23" s="22">
        <f t="shared" si="10"/>
        <v>0</v>
      </c>
      <c r="O23" s="22">
        <f t="shared" si="11"/>
        <v>0</v>
      </c>
      <c r="P23" s="22">
        <f t="shared" si="12"/>
        <v>0</v>
      </c>
      <c r="Q23" s="22">
        <f t="shared" si="13"/>
        <v>0</v>
      </c>
      <c r="R23" s="22">
        <f t="shared" si="2"/>
        <v>3.5807291666666664E-2</v>
      </c>
      <c r="S23" s="22">
        <f t="shared" si="14"/>
        <v>7.1614583333333329E-2</v>
      </c>
      <c r="T23" s="22">
        <f t="shared" si="3"/>
        <v>7.1614583333333329E-2</v>
      </c>
      <c r="U23" s="22">
        <f t="shared" si="15"/>
        <v>7.1614583333333329E-2</v>
      </c>
      <c r="V23" s="22">
        <f t="shared" si="16"/>
        <v>7.1614583333333329E-2</v>
      </c>
      <c r="W23" s="22">
        <f t="shared" si="17"/>
        <v>7.1614583333333329E-2</v>
      </c>
      <c r="X23" s="22">
        <f t="shared" si="18"/>
        <v>7.1614583333333329E-2</v>
      </c>
      <c r="Y23" s="22">
        <f t="shared" si="19"/>
        <v>7.1614583333333329E-2</v>
      </c>
      <c r="Z23" s="22">
        <f t="shared" si="20"/>
        <v>7.1614583333333329E-2</v>
      </c>
      <c r="AA23" s="22">
        <f t="shared" si="21"/>
        <v>7.1614583333333329E-2</v>
      </c>
      <c r="AB23" s="22">
        <f t="shared" si="22"/>
        <v>7.1614583333333329E-2</v>
      </c>
      <c r="AC23" s="23">
        <f t="shared" si="23"/>
        <v>7.1614583333333329E-2</v>
      </c>
    </row>
    <row r="24" spans="1:29">
      <c r="A24" s="6">
        <v>-186</v>
      </c>
      <c r="B24" s="21">
        <f t="shared" si="1"/>
        <v>0</v>
      </c>
      <c r="C24" s="22">
        <f t="shared" si="24"/>
        <v>0</v>
      </c>
      <c r="D24" s="22">
        <f t="shared" si="25"/>
        <v>0</v>
      </c>
      <c r="E24" s="22">
        <f t="shared" si="26"/>
        <v>0</v>
      </c>
      <c r="F24" s="22">
        <f t="shared" si="27"/>
        <v>0</v>
      </c>
      <c r="G24" s="22">
        <f t="shared" si="28"/>
        <v>0</v>
      </c>
      <c r="H24" s="22">
        <f t="shared" si="4"/>
        <v>0</v>
      </c>
      <c r="I24" s="22">
        <f t="shared" si="5"/>
        <v>0</v>
      </c>
      <c r="J24" s="22">
        <f t="shared" si="6"/>
        <v>0</v>
      </c>
      <c r="K24" s="22">
        <f t="shared" si="7"/>
        <v>0</v>
      </c>
      <c r="L24" s="22">
        <f t="shared" si="8"/>
        <v>0</v>
      </c>
      <c r="M24" s="22">
        <f t="shared" si="9"/>
        <v>0</v>
      </c>
      <c r="N24" s="22">
        <f t="shared" si="10"/>
        <v>0</v>
      </c>
      <c r="O24" s="22">
        <f t="shared" si="11"/>
        <v>0</v>
      </c>
      <c r="P24" s="22">
        <f t="shared" si="12"/>
        <v>0</v>
      </c>
      <c r="Q24" s="22">
        <f t="shared" si="13"/>
        <v>0</v>
      </c>
      <c r="R24" s="22">
        <f t="shared" si="2"/>
        <v>3.759765625E-2</v>
      </c>
      <c r="S24" s="22">
        <f t="shared" si="14"/>
        <v>7.51953125E-2</v>
      </c>
      <c r="T24" s="22">
        <f t="shared" si="3"/>
        <v>7.51953125E-2</v>
      </c>
      <c r="U24" s="22">
        <f t="shared" si="15"/>
        <v>7.51953125E-2</v>
      </c>
      <c r="V24" s="22">
        <f t="shared" si="16"/>
        <v>7.51953125E-2</v>
      </c>
      <c r="W24" s="22">
        <f t="shared" si="17"/>
        <v>7.51953125E-2</v>
      </c>
      <c r="X24" s="22">
        <f t="shared" si="18"/>
        <v>7.51953125E-2</v>
      </c>
      <c r="Y24" s="22">
        <f t="shared" si="19"/>
        <v>7.51953125E-2</v>
      </c>
      <c r="Z24" s="22">
        <f t="shared" si="20"/>
        <v>7.51953125E-2</v>
      </c>
      <c r="AA24" s="22">
        <f t="shared" si="21"/>
        <v>7.51953125E-2</v>
      </c>
      <c r="AB24" s="22">
        <f t="shared" si="22"/>
        <v>7.51953125E-2</v>
      </c>
      <c r="AC24" s="23">
        <f t="shared" si="23"/>
        <v>7.51953125E-2</v>
      </c>
    </row>
    <row r="25" spans="1:29">
      <c r="A25" s="6">
        <v>-185</v>
      </c>
      <c r="B25" s="21">
        <f t="shared" si="1"/>
        <v>0</v>
      </c>
      <c r="C25" s="22">
        <f t="shared" si="24"/>
        <v>0</v>
      </c>
      <c r="D25" s="22">
        <f t="shared" si="25"/>
        <v>0</v>
      </c>
      <c r="E25" s="22">
        <f t="shared" si="26"/>
        <v>0</v>
      </c>
      <c r="F25" s="22">
        <f t="shared" si="27"/>
        <v>0</v>
      </c>
      <c r="G25" s="22">
        <f t="shared" si="28"/>
        <v>0</v>
      </c>
      <c r="H25" s="22">
        <f t="shared" si="4"/>
        <v>0</v>
      </c>
      <c r="I25" s="22">
        <f t="shared" si="5"/>
        <v>0</v>
      </c>
      <c r="J25" s="22">
        <f t="shared" si="6"/>
        <v>0</v>
      </c>
      <c r="K25" s="22">
        <f t="shared" si="7"/>
        <v>0</v>
      </c>
      <c r="L25" s="22">
        <f t="shared" si="8"/>
        <v>0</v>
      </c>
      <c r="M25" s="22">
        <f t="shared" si="9"/>
        <v>0</v>
      </c>
      <c r="N25" s="22">
        <f t="shared" si="10"/>
        <v>0</v>
      </c>
      <c r="O25" s="22">
        <f t="shared" si="11"/>
        <v>0</v>
      </c>
      <c r="P25" s="22">
        <f t="shared" si="12"/>
        <v>0</v>
      </c>
      <c r="Q25" s="22">
        <f t="shared" si="13"/>
        <v>0</v>
      </c>
      <c r="R25" s="22">
        <f t="shared" si="2"/>
        <v>3.9388020833333336E-2</v>
      </c>
      <c r="S25" s="22">
        <f t="shared" si="14"/>
        <v>7.8776041666666671E-2</v>
      </c>
      <c r="T25" s="22">
        <f t="shared" si="3"/>
        <v>7.8776041666666671E-2</v>
      </c>
      <c r="U25" s="22">
        <f t="shared" si="15"/>
        <v>7.8776041666666671E-2</v>
      </c>
      <c r="V25" s="22">
        <f t="shared" si="16"/>
        <v>7.8776041666666671E-2</v>
      </c>
      <c r="W25" s="22">
        <f t="shared" si="17"/>
        <v>7.8776041666666671E-2</v>
      </c>
      <c r="X25" s="22">
        <f t="shared" si="18"/>
        <v>7.8776041666666671E-2</v>
      </c>
      <c r="Y25" s="22">
        <f t="shared" si="19"/>
        <v>7.8776041666666671E-2</v>
      </c>
      <c r="Z25" s="22">
        <f t="shared" si="20"/>
        <v>7.8776041666666671E-2</v>
      </c>
      <c r="AA25" s="22">
        <f t="shared" si="21"/>
        <v>7.8776041666666671E-2</v>
      </c>
      <c r="AB25" s="22">
        <f t="shared" si="22"/>
        <v>7.8776041666666671E-2</v>
      </c>
      <c r="AC25" s="23">
        <f t="shared" si="23"/>
        <v>7.8776041666666671E-2</v>
      </c>
    </row>
    <row r="26" spans="1:29">
      <c r="A26" s="6">
        <v>-184</v>
      </c>
      <c r="B26" s="21">
        <f t="shared" si="1"/>
        <v>0</v>
      </c>
      <c r="C26" s="22">
        <f t="shared" si="24"/>
        <v>0</v>
      </c>
      <c r="D26" s="22">
        <f t="shared" si="25"/>
        <v>0</v>
      </c>
      <c r="E26" s="22">
        <f t="shared" si="26"/>
        <v>0</v>
      </c>
      <c r="F26" s="22">
        <f t="shared" si="27"/>
        <v>0</v>
      </c>
      <c r="G26" s="22">
        <f t="shared" si="28"/>
        <v>0</v>
      </c>
      <c r="H26" s="22">
        <f t="shared" si="4"/>
        <v>0</v>
      </c>
      <c r="I26" s="22">
        <f t="shared" si="5"/>
        <v>0</v>
      </c>
      <c r="J26" s="22">
        <f t="shared" si="6"/>
        <v>0</v>
      </c>
      <c r="K26" s="22">
        <f t="shared" si="7"/>
        <v>0</v>
      </c>
      <c r="L26" s="22">
        <f t="shared" si="8"/>
        <v>0</v>
      </c>
      <c r="M26" s="22">
        <f t="shared" si="9"/>
        <v>0</v>
      </c>
      <c r="N26" s="22">
        <f t="shared" si="10"/>
        <v>0</v>
      </c>
      <c r="O26" s="22">
        <f t="shared" si="11"/>
        <v>0</v>
      </c>
      <c r="P26" s="22">
        <f t="shared" si="12"/>
        <v>0</v>
      </c>
      <c r="Q26" s="22">
        <f t="shared" si="13"/>
        <v>0</v>
      </c>
      <c r="R26" s="22">
        <f t="shared" si="2"/>
        <v>4.1178385416666671E-2</v>
      </c>
      <c r="S26" s="22">
        <f t="shared" si="14"/>
        <v>8.2356770833333343E-2</v>
      </c>
      <c r="T26" s="22">
        <f t="shared" si="3"/>
        <v>8.2356770833333343E-2</v>
      </c>
      <c r="U26" s="22">
        <f t="shared" si="15"/>
        <v>8.2356770833333343E-2</v>
      </c>
      <c r="V26" s="22">
        <f t="shared" si="16"/>
        <v>8.2356770833333343E-2</v>
      </c>
      <c r="W26" s="22">
        <f t="shared" si="17"/>
        <v>8.2356770833333343E-2</v>
      </c>
      <c r="X26" s="22">
        <f t="shared" si="18"/>
        <v>8.2356770833333343E-2</v>
      </c>
      <c r="Y26" s="22">
        <f t="shared" si="19"/>
        <v>8.2356770833333343E-2</v>
      </c>
      <c r="Z26" s="22">
        <f t="shared" si="20"/>
        <v>8.2356770833333343E-2</v>
      </c>
      <c r="AA26" s="22">
        <f t="shared" si="21"/>
        <v>8.2356770833333343E-2</v>
      </c>
      <c r="AB26" s="22">
        <f t="shared" si="22"/>
        <v>8.2356770833333343E-2</v>
      </c>
      <c r="AC26" s="23">
        <f t="shared" si="23"/>
        <v>8.2356770833333343E-2</v>
      </c>
    </row>
    <row r="27" spans="1:29">
      <c r="A27" s="6">
        <v>-183</v>
      </c>
      <c r="B27" s="21">
        <f t="shared" si="1"/>
        <v>0</v>
      </c>
      <c r="C27" s="22">
        <f t="shared" si="24"/>
        <v>0</v>
      </c>
      <c r="D27" s="22">
        <f t="shared" si="25"/>
        <v>0</v>
      </c>
      <c r="E27" s="22">
        <f t="shared" si="26"/>
        <v>0</v>
      </c>
      <c r="F27" s="22">
        <f t="shared" si="27"/>
        <v>0</v>
      </c>
      <c r="G27" s="22">
        <f t="shared" si="28"/>
        <v>0</v>
      </c>
      <c r="H27" s="22">
        <f t="shared" si="4"/>
        <v>0</v>
      </c>
      <c r="I27" s="22">
        <f t="shared" si="5"/>
        <v>0</v>
      </c>
      <c r="J27" s="22">
        <f t="shared" si="6"/>
        <v>0</v>
      </c>
      <c r="K27" s="22">
        <f t="shared" si="7"/>
        <v>0</v>
      </c>
      <c r="L27" s="22">
        <f t="shared" si="8"/>
        <v>0</v>
      </c>
      <c r="M27" s="22">
        <f t="shared" si="9"/>
        <v>0</v>
      </c>
      <c r="N27" s="22">
        <f t="shared" si="10"/>
        <v>0</v>
      </c>
      <c r="O27" s="22">
        <f t="shared" si="11"/>
        <v>0</v>
      </c>
      <c r="P27" s="22">
        <f t="shared" si="12"/>
        <v>0</v>
      </c>
      <c r="Q27" s="22">
        <f t="shared" si="13"/>
        <v>0</v>
      </c>
      <c r="R27" s="22">
        <f t="shared" si="2"/>
        <v>4.2968750000000007E-2</v>
      </c>
      <c r="S27" s="22">
        <f t="shared" si="14"/>
        <v>8.5937500000000014E-2</v>
      </c>
      <c r="T27" s="22">
        <f t="shared" si="3"/>
        <v>8.5937500000000014E-2</v>
      </c>
      <c r="U27" s="22">
        <f t="shared" si="15"/>
        <v>8.5937500000000014E-2</v>
      </c>
      <c r="V27" s="22">
        <f t="shared" si="16"/>
        <v>8.5937500000000014E-2</v>
      </c>
      <c r="W27" s="22">
        <f t="shared" si="17"/>
        <v>8.5937500000000014E-2</v>
      </c>
      <c r="X27" s="22">
        <f t="shared" si="18"/>
        <v>8.5937500000000014E-2</v>
      </c>
      <c r="Y27" s="22">
        <f t="shared" si="19"/>
        <v>8.5937500000000014E-2</v>
      </c>
      <c r="Z27" s="22">
        <f t="shared" si="20"/>
        <v>8.5937500000000014E-2</v>
      </c>
      <c r="AA27" s="22">
        <f t="shared" si="21"/>
        <v>8.5937500000000014E-2</v>
      </c>
      <c r="AB27" s="22">
        <f t="shared" si="22"/>
        <v>8.5937500000000014E-2</v>
      </c>
      <c r="AC27" s="23">
        <f t="shared" si="23"/>
        <v>8.5937500000000014E-2</v>
      </c>
    </row>
    <row r="28" spans="1:29">
      <c r="A28" s="6">
        <v>-182</v>
      </c>
      <c r="B28" s="21">
        <f t="shared" si="1"/>
        <v>0</v>
      </c>
      <c r="C28" s="22">
        <f t="shared" si="24"/>
        <v>0</v>
      </c>
      <c r="D28" s="22">
        <f t="shared" si="25"/>
        <v>0</v>
      </c>
      <c r="E28" s="22">
        <f t="shared" si="26"/>
        <v>0</v>
      </c>
      <c r="F28" s="22">
        <f t="shared" si="27"/>
        <v>0</v>
      </c>
      <c r="G28" s="22">
        <f t="shared" si="28"/>
        <v>0</v>
      </c>
      <c r="H28" s="22">
        <f t="shared" si="4"/>
        <v>0</v>
      </c>
      <c r="I28" s="22">
        <f t="shared" si="5"/>
        <v>0</v>
      </c>
      <c r="J28" s="22">
        <f t="shared" si="6"/>
        <v>0</v>
      </c>
      <c r="K28" s="22">
        <f t="shared" si="7"/>
        <v>0</v>
      </c>
      <c r="L28" s="22">
        <f t="shared" si="8"/>
        <v>0</v>
      </c>
      <c r="M28" s="22">
        <f t="shared" si="9"/>
        <v>0</v>
      </c>
      <c r="N28" s="22">
        <f t="shared" si="10"/>
        <v>0</v>
      </c>
      <c r="O28" s="22">
        <f t="shared" si="11"/>
        <v>0</v>
      </c>
      <c r="P28" s="22">
        <f t="shared" si="12"/>
        <v>0</v>
      </c>
      <c r="Q28" s="22">
        <f t="shared" si="13"/>
        <v>0</v>
      </c>
      <c r="R28" s="22">
        <f t="shared" si="2"/>
        <v>4.4759114583333343E-2</v>
      </c>
      <c r="S28" s="22">
        <f t="shared" si="14"/>
        <v>8.9518229166666685E-2</v>
      </c>
      <c r="T28" s="22">
        <f t="shared" si="3"/>
        <v>8.9518229166666685E-2</v>
      </c>
      <c r="U28" s="22">
        <f t="shared" si="15"/>
        <v>8.9518229166666685E-2</v>
      </c>
      <c r="V28" s="22">
        <f t="shared" si="16"/>
        <v>8.9518229166666685E-2</v>
      </c>
      <c r="W28" s="22">
        <f t="shared" si="17"/>
        <v>8.9518229166666685E-2</v>
      </c>
      <c r="X28" s="22">
        <f t="shared" si="18"/>
        <v>8.9518229166666685E-2</v>
      </c>
      <c r="Y28" s="22">
        <f t="shared" si="19"/>
        <v>8.9518229166666685E-2</v>
      </c>
      <c r="Z28" s="22">
        <f t="shared" si="20"/>
        <v>8.9518229166666685E-2</v>
      </c>
      <c r="AA28" s="22">
        <f t="shared" si="21"/>
        <v>8.9518229166666685E-2</v>
      </c>
      <c r="AB28" s="22">
        <f t="shared" si="22"/>
        <v>8.9518229166666685E-2</v>
      </c>
      <c r="AC28" s="23">
        <f t="shared" si="23"/>
        <v>8.9518229166666685E-2</v>
      </c>
    </row>
    <row r="29" spans="1:29">
      <c r="A29" s="6">
        <v>-181</v>
      </c>
      <c r="B29" s="21">
        <f t="shared" si="1"/>
        <v>0</v>
      </c>
      <c r="C29" s="22">
        <f t="shared" si="24"/>
        <v>0</v>
      </c>
      <c r="D29" s="22">
        <f t="shared" si="25"/>
        <v>0</v>
      </c>
      <c r="E29" s="22">
        <f t="shared" si="26"/>
        <v>0</v>
      </c>
      <c r="F29" s="22">
        <f t="shared" si="27"/>
        <v>0</v>
      </c>
      <c r="G29" s="22">
        <f t="shared" si="28"/>
        <v>0</v>
      </c>
      <c r="H29" s="22">
        <f t="shared" si="4"/>
        <v>0</v>
      </c>
      <c r="I29" s="22">
        <f t="shared" si="5"/>
        <v>0</v>
      </c>
      <c r="J29" s="22">
        <f t="shared" si="6"/>
        <v>0</v>
      </c>
      <c r="K29" s="22">
        <f t="shared" si="7"/>
        <v>0</v>
      </c>
      <c r="L29" s="22">
        <f t="shared" si="8"/>
        <v>0</v>
      </c>
      <c r="M29" s="22">
        <f t="shared" si="9"/>
        <v>0</v>
      </c>
      <c r="N29" s="22">
        <f t="shared" si="10"/>
        <v>0</v>
      </c>
      <c r="O29" s="22">
        <f t="shared" si="11"/>
        <v>0</v>
      </c>
      <c r="P29" s="22">
        <f t="shared" si="12"/>
        <v>0</v>
      </c>
      <c r="Q29" s="22">
        <f t="shared" si="13"/>
        <v>0</v>
      </c>
      <c r="R29" s="22">
        <f t="shared" si="2"/>
        <v>4.6549479166666678E-2</v>
      </c>
      <c r="S29" s="22">
        <f t="shared" si="14"/>
        <v>9.3098958333333356E-2</v>
      </c>
      <c r="T29" s="22">
        <f t="shared" si="3"/>
        <v>9.3098958333333356E-2</v>
      </c>
      <c r="U29" s="22">
        <f t="shared" si="15"/>
        <v>9.3098958333333356E-2</v>
      </c>
      <c r="V29" s="22">
        <f t="shared" si="16"/>
        <v>9.3098958333333356E-2</v>
      </c>
      <c r="W29" s="22">
        <f t="shared" si="17"/>
        <v>9.3098958333333356E-2</v>
      </c>
      <c r="X29" s="22">
        <f t="shared" si="18"/>
        <v>9.3098958333333356E-2</v>
      </c>
      <c r="Y29" s="22">
        <f t="shared" si="19"/>
        <v>9.3098958333333356E-2</v>
      </c>
      <c r="Z29" s="22">
        <f t="shared" si="20"/>
        <v>9.3098958333333356E-2</v>
      </c>
      <c r="AA29" s="22">
        <f t="shared" si="21"/>
        <v>9.3098958333333356E-2</v>
      </c>
      <c r="AB29" s="22">
        <f t="shared" si="22"/>
        <v>9.3098958333333356E-2</v>
      </c>
      <c r="AC29" s="23">
        <f t="shared" si="23"/>
        <v>9.3098958333333356E-2</v>
      </c>
    </row>
    <row r="30" spans="1:29">
      <c r="A30" s="6">
        <v>-180</v>
      </c>
      <c r="B30" s="21">
        <f t="shared" si="1"/>
        <v>0</v>
      </c>
      <c r="C30" s="22">
        <f t="shared" si="24"/>
        <v>0</v>
      </c>
      <c r="D30" s="22">
        <f t="shared" si="25"/>
        <v>0</v>
      </c>
      <c r="E30" s="22">
        <f t="shared" si="26"/>
        <v>0</v>
      </c>
      <c r="F30" s="22">
        <f t="shared" si="27"/>
        <v>0</v>
      </c>
      <c r="G30" s="22">
        <f t="shared" si="28"/>
        <v>0</v>
      </c>
      <c r="H30" s="22">
        <f t="shared" si="4"/>
        <v>0</v>
      </c>
      <c r="I30" s="22">
        <f t="shared" si="5"/>
        <v>0</v>
      </c>
      <c r="J30" s="22">
        <f t="shared" si="6"/>
        <v>0</v>
      </c>
      <c r="K30" s="22">
        <f t="shared" si="7"/>
        <v>0</v>
      </c>
      <c r="L30" s="22">
        <f t="shared" si="8"/>
        <v>0</v>
      </c>
      <c r="M30" s="22">
        <f t="shared" si="9"/>
        <v>0</v>
      </c>
      <c r="N30" s="22">
        <f t="shared" si="10"/>
        <v>0</v>
      </c>
      <c r="O30" s="22">
        <f t="shared" si="11"/>
        <v>0</v>
      </c>
      <c r="P30" s="22">
        <f t="shared" si="12"/>
        <v>0</v>
      </c>
      <c r="Q30" s="22">
        <f t="shared" si="13"/>
        <v>0</v>
      </c>
      <c r="R30" s="22">
        <f t="shared" si="2"/>
        <v>4.8339843750000014E-2</v>
      </c>
      <c r="S30" s="22">
        <f t="shared" si="14"/>
        <v>9.6679687500000028E-2</v>
      </c>
      <c r="T30" s="22">
        <f t="shared" si="3"/>
        <v>9.6679687500000028E-2</v>
      </c>
      <c r="U30" s="22">
        <f t="shared" si="15"/>
        <v>9.6679687500000028E-2</v>
      </c>
      <c r="V30" s="22">
        <f t="shared" si="16"/>
        <v>9.6679687500000028E-2</v>
      </c>
      <c r="W30" s="22">
        <f t="shared" si="17"/>
        <v>9.6679687500000028E-2</v>
      </c>
      <c r="X30" s="22">
        <f t="shared" si="18"/>
        <v>9.6679687500000028E-2</v>
      </c>
      <c r="Y30" s="22">
        <f t="shared" si="19"/>
        <v>9.6679687500000028E-2</v>
      </c>
      <c r="Z30" s="22">
        <f t="shared" si="20"/>
        <v>9.6679687500000028E-2</v>
      </c>
      <c r="AA30" s="22">
        <f t="shared" si="21"/>
        <v>9.6679687500000028E-2</v>
      </c>
      <c r="AB30" s="22">
        <f t="shared" si="22"/>
        <v>9.6679687500000028E-2</v>
      </c>
      <c r="AC30" s="23">
        <f t="shared" si="23"/>
        <v>9.6679687500000028E-2</v>
      </c>
    </row>
    <row r="31" spans="1:29">
      <c r="A31" s="6">
        <v>-179</v>
      </c>
      <c r="B31" s="21">
        <f t="shared" si="1"/>
        <v>0</v>
      </c>
      <c r="C31" s="22">
        <f t="shared" si="24"/>
        <v>0</v>
      </c>
      <c r="D31" s="22">
        <f t="shared" si="25"/>
        <v>0</v>
      </c>
      <c r="E31" s="22">
        <f t="shared" si="26"/>
        <v>0</v>
      </c>
      <c r="F31" s="22">
        <f t="shared" si="27"/>
        <v>0</v>
      </c>
      <c r="G31" s="22">
        <f t="shared" si="28"/>
        <v>0</v>
      </c>
      <c r="H31" s="22">
        <f t="shared" si="4"/>
        <v>0</v>
      </c>
      <c r="I31" s="22">
        <f t="shared" si="5"/>
        <v>0</v>
      </c>
      <c r="J31" s="22">
        <f t="shared" si="6"/>
        <v>0</v>
      </c>
      <c r="K31" s="22">
        <f t="shared" si="7"/>
        <v>0</v>
      </c>
      <c r="L31" s="22">
        <f t="shared" si="8"/>
        <v>0</v>
      </c>
      <c r="M31" s="22">
        <f t="shared" si="9"/>
        <v>0</v>
      </c>
      <c r="N31" s="22">
        <f t="shared" si="10"/>
        <v>0</v>
      </c>
      <c r="O31" s="22">
        <f t="shared" si="11"/>
        <v>0</v>
      </c>
      <c r="P31" s="22">
        <f t="shared" si="12"/>
        <v>0</v>
      </c>
      <c r="Q31" s="22">
        <f t="shared" si="13"/>
        <v>0</v>
      </c>
      <c r="R31" s="22">
        <f t="shared" si="2"/>
        <v>5.013020833333335E-2</v>
      </c>
      <c r="S31" s="22">
        <f t="shared" si="14"/>
        <v>0.1002604166666667</v>
      </c>
      <c r="T31" s="22">
        <f t="shared" si="3"/>
        <v>0.1002604166666667</v>
      </c>
      <c r="U31" s="22">
        <f t="shared" si="15"/>
        <v>0.1002604166666667</v>
      </c>
      <c r="V31" s="22">
        <f t="shared" si="16"/>
        <v>0.1002604166666667</v>
      </c>
      <c r="W31" s="22">
        <f t="shared" si="17"/>
        <v>0.1002604166666667</v>
      </c>
      <c r="X31" s="22">
        <f t="shared" si="18"/>
        <v>0.1002604166666667</v>
      </c>
      <c r="Y31" s="22">
        <f t="shared" si="19"/>
        <v>0.1002604166666667</v>
      </c>
      <c r="Z31" s="22">
        <f t="shared" si="20"/>
        <v>0.1002604166666667</v>
      </c>
      <c r="AA31" s="22">
        <f t="shared" si="21"/>
        <v>0.1002604166666667</v>
      </c>
      <c r="AB31" s="22">
        <f t="shared" si="22"/>
        <v>0.1002604166666667</v>
      </c>
      <c r="AC31" s="23">
        <f t="shared" si="23"/>
        <v>0.1002604166666667</v>
      </c>
    </row>
    <row r="32" spans="1:29">
      <c r="A32" s="6">
        <v>-178</v>
      </c>
      <c r="B32" s="21">
        <f t="shared" si="1"/>
        <v>0</v>
      </c>
      <c r="C32" s="22">
        <f t="shared" si="24"/>
        <v>0</v>
      </c>
      <c r="D32" s="22">
        <f t="shared" si="25"/>
        <v>0</v>
      </c>
      <c r="E32" s="22">
        <f t="shared" si="26"/>
        <v>0</v>
      </c>
      <c r="F32" s="22">
        <f t="shared" si="27"/>
        <v>0</v>
      </c>
      <c r="G32" s="22">
        <f t="shared" si="28"/>
        <v>0</v>
      </c>
      <c r="H32" s="22">
        <f t="shared" si="4"/>
        <v>0</v>
      </c>
      <c r="I32" s="22">
        <f t="shared" si="5"/>
        <v>0</v>
      </c>
      <c r="J32" s="22">
        <f t="shared" si="6"/>
        <v>0</v>
      </c>
      <c r="K32" s="22">
        <f t="shared" si="7"/>
        <v>0</v>
      </c>
      <c r="L32" s="22">
        <f t="shared" si="8"/>
        <v>0</v>
      </c>
      <c r="M32" s="22">
        <f t="shared" si="9"/>
        <v>0</v>
      </c>
      <c r="N32" s="22">
        <f t="shared" si="10"/>
        <v>0</v>
      </c>
      <c r="O32" s="22">
        <f t="shared" si="11"/>
        <v>0</v>
      </c>
      <c r="P32" s="22">
        <f t="shared" si="12"/>
        <v>0</v>
      </c>
      <c r="Q32" s="22">
        <f t="shared" si="13"/>
        <v>0</v>
      </c>
      <c r="R32" s="22">
        <f t="shared" si="2"/>
        <v>5.1920572916666685E-2</v>
      </c>
      <c r="S32" s="22">
        <f t="shared" si="14"/>
        <v>0.10384114583333337</v>
      </c>
      <c r="T32" s="22">
        <f t="shared" si="3"/>
        <v>0.10384114583333337</v>
      </c>
      <c r="U32" s="22">
        <f t="shared" si="15"/>
        <v>0.10384114583333337</v>
      </c>
      <c r="V32" s="22">
        <f t="shared" si="16"/>
        <v>0.10384114583333337</v>
      </c>
      <c r="W32" s="22">
        <f t="shared" si="17"/>
        <v>0.10384114583333337</v>
      </c>
      <c r="X32" s="22">
        <f t="shared" si="18"/>
        <v>0.10384114583333337</v>
      </c>
      <c r="Y32" s="22">
        <f t="shared" si="19"/>
        <v>0.10384114583333337</v>
      </c>
      <c r="Z32" s="22">
        <f t="shared" si="20"/>
        <v>0.10384114583333337</v>
      </c>
      <c r="AA32" s="22">
        <f t="shared" si="21"/>
        <v>0.10384114583333337</v>
      </c>
      <c r="AB32" s="22">
        <f t="shared" si="22"/>
        <v>0.10384114583333337</v>
      </c>
      <c r="AC32" s="23">
        <f t="shared" si="23"/>
        <v>0.10384114583333337</v>
      </c>
    </row>
    <row r="33" spans="1:29">
      <c r="A33" s="6">
        <v>-177</v>
      </c>
      <c r="B33" s="21">
        <f t="shared" si="1"/>
        <v>0</v>
      </c>
      <c r="C33" s="22">
        <f t="shared" si="24"/>
        <v>0</v>
      </c>
      <c r="D33" s="22">
        <f t="shared" si="25"/>
        <v>0</v>
      </c>
      <c r="E33" s="22">
        <f t="shared" si="26"/>
        <v>0</v>
      </c>
      <c r="F33" s="22">
        <f t="shared" si="27"/>
        <v>0</v>
      </c>
      <c r="G33" s="22">
        <f t="shared" si="28"/>
        <v>0</v>
      </c>
      <c r="H33" s="22">
        <f t="shared" si="4"/>
        <v>0</v>
      </c>
      <c r="I33" s="22">
        <f t="shared" si="5"/>
        <v>0</v>
      </c>
      <c r="J33" s="22">
        <f t="shared" si="6"/>
        <v>0</v>
      </c>
      <c r="K33" s="22">
        <f t="shared" si="7"/>
        <v>0</v>
      </c>
      <c r="L33" s="22">
        <f t="shared" si="8"/>
        <v>0</v>
      </c>
      <c r="M33" s="22">
        <f t="shared" si="9"/>
        <v>0</v>
      </c>
      <c r="N33" s="22">
        <f t="shared" si="10"/>
        <v>0</v>
      </c>
      <c r="O33" s="22">
        <f t="shared" si="11"/>
        <v>0</v>
      </c>
      <c r="P33" s="22">
        <f t="shared" si="12"/>
        <v>0</v>
      </c>
      <c r="Q33" s="22">
        <f t="shared" si="13"/>
        <v>0</v>
      </c>
      <c r="R33" s="22">
        <f t="shared" si="2"/>
        <v>5.3710937500000021E-2</v>
      </c>
      <c r="S33" s="22">
        <f t="shared" si="14"/>
        <v>0.10742187500000004</v>
      </c>
      <c r="T33" s="22">
        <f t="shared" si="3"/>
        <v>0.10742187500000004</v>
      </c>
      <c r="U33" s="22">
        <f t="shared" si="15"/>
        <v>0.10742187500000004</v>
      </c>
      <c r="V33" s="22">
        <f t="shared" si="16"/>
        <v>0.10742187500000004</v>
      </c>
      <c r="W33" s="22">
        <f t="shared" si="17"/>
        <v>0.10742187500000004</v>
      </c>
      <c r="X33" s="22">
        <f t="shared" si="18"/>
        <v>0.10742187500000004</v>
      </c>
      <c r="Y33" s="22">
        <f t="shared" si="19"/>
        <v>0.10742187500000004</v>
      </c>
      <c r="Z33" s="22">
        <f t="shared" si="20"/>
        <v>0.10742187500000004</v>
      </c>
      <c r="AA33" s="22">
        <f t="shared" si="21"/>
        <v>0.10742187500000004</v>
      </c>
      <c r="AB33" s="22">
        <f t="shared" si="22"/>
        <v>0.10742187500000004</v>
      </c>
      <c r="AC33" s="23">
        <f t="shared" si="23"/>
        <v>0.10742187500000004</v>
      </c>
    </row>
    <row r="34" spans="1:29">
      <c r="A34" s="6">
        <v>-176</v>
      </c>
      <c r="B34" s="21">
        <f t="shared" si="1"/>
        <v>0</v>
      </c>
      <c r="C34" s="22">
        <f t="shared" si="24"/>
        <v>0</v>
      </c>
      <c r="D34" s="22">
        <f t="shared" si="25"/>
        <v>0</v>
      </c>
      <c r="E34" s="22">
        <f t="shared" si="26"/>
        <v>0</v>
      </c>
      <c r="F34" s="22">
        <f t="shared" si="27"/>
        <v>0</v>
      </c>
      <c r="G34" s="22">
        <f t="shared" si="28"/>
        <v>0</v>
      </c>
      <c r="H34" s="22">
        <f t="shared" si="4"/>
        <v>0</v>
      </c>
      <c r="I34" s="22">
        <f t="shared" si="5"/>
        <v>0</v>
      </c>
      <c r="J34" s="22">
        <f t="shared" si="6"/>
        <v>0</v>
      </c>
      <c r="K34" s="22">
        <f t="shared" si="7"/>
        <v>0</v>
      </c>
      <c r="L34" s="22">
        <f t="shared" si="8"/>
        <v>0</v>
      </c>
      <c r="M34" s="22">
        <f t="shared" si="9"/>
        <v>0</v>
      </c>
      <c r="N34" s="22">
        <f t="shared" si="10"/>
        <v>0</v>
      </c>
      <c r="O34" s="22">
        <f t="shared" si="11"/>
        <v>0</v>
      </c>
      <c r="P34" s="22">
        <f t="shared" si="12"/>
        <v>0</v>
      </c>
      <c r="Q34" s="22">
        <f t="shared" si="13"/>
        <v>0</v>
      </c>
      <c r="R34" s="22">
        <f t="shared" si="2"/>
        <v>5.5501302083333356E-2</v>
      </c>
      <c r="S34" s="22">
        <f t="shared" si="14"/>
        <v>0.11100260416666671</v>
      </c>
      <c r="T34" s="22">
        <f t="shared" si="3"/>
        <v>0.11100260416666671</v>
      </c>
      <c r="U34" s="22">
        <f t="shared" si="15"/>
        <v>0.11100260416666671</v>
      </c>
      <c r="V34" s="22">
        <f t="shared" si="16"/>
        <v>0.11100260416666671</v>
      </c>
      <c r="W34" s="22">
        <f t="shared" si="17"/>
        <v>0.11100260416666671</v>
      </c>
      <c r="X34" s="22">
        <f t="shared" si="18"/>
        <v>0.11100260416666671</v>
      </c>
      <c r="Y34" s="22">
        <f t="shared" si="19"/>
        <v>0.11100260416666671</v>
      </c>
      <c r="Z34" s="22">
        <f t="shared" si="20"/>
        <v>0.11100260416666671</v>
      </c>
      <c r="AA34" s="22">
        <f t="shared" si="21"/>
        <v>0.11100260416666671</v>
      </c>
      <c r="AB34" s="22">
        <f t="shared" si="22"/>
        <v>0.11100260416666671</v>
      </c>
      <c r="AC34" s="23">
        <f t="shared" si="23"/>
        <v>0.11100260416666671</v>
      </c>
    </row>
    <row r="35" spans="1:29">
      <c r="A35" s="6">
        <v>-175</v>
      </c>
      <c r="B35" s="21">
        <f t="shared" si="1"/>
        <v>0</v>
      </c>
      <c r="C35" s="22">
        <f t="shared" si="24"/>
        <v>0</v>
      </c>
      <c r="D35" s="22">
        <f t="shared" si="25"/>
        <v>0</v>
      </c>
      <c r="E35" s="22">
        <f t="shared" si="26"/>
        <v>0</v>
      </c>
      <c r="F35" s="22">
        <f t="shared" si="27"/>
        <v>0</v>
      </c>
      <c r="G35" s="22">
        <f t="shared" si="28"/>
        <v>0</v>
      </c>
      <c r="H35" s="22">
        <f t="shared" si="4"/>
        <v>0</v>
      </c>
      <c r="I35" s="22">
        <f t="shared" si="5"/>
        <v>0</v>
      </c>
      <c r="J35" s="22">
        <f t="shared" si="6"/>
        <v>0</v>
      </c>
      <c r="K35" s="22">
        <f t="shared" si="7"/>
        <v>0</v>
      </c>
      <c r="L35" s="22">
        <f t="shared" si="8"/>
        <v>0</v>
      </c>
      <c r="M35" s="22">
        <f t="shared" si="9"/>
        <v>0</v>
      </c>
      <c r="N35" s="22">
        <f t="shared" si="10"/>
        <v>0</v>
      </c>
      <c r="O35" s="22">
        <f t="shared" si="11"/>
        <v>0</v>
      </c>
      <c r="P35" s="22">
        <f t="shared" si="12"/>
        <v>0</v>
      </c>
      <c r="Q35" s="22">
        <f t="shared" si="13"/>
        <v>0</v>
      </c>
      <c r="R35" s="22">
        <f t="shared" si="2"/>
        <v>5.7291666666666692E-2</v>
      </c>
      <c r="S35" s="22">
        <f t="shared" si="14"/>
        <v>0.11458333333333338</v>
      </c>
      <c r="T35" s="22">
        <f t="shared" si="3"/>
        <v>0.11458333333333338</v>
      </c>
      <c r="U35" s="22">
        <f t="shared" si="15"/>
        <v>0.11458333333333338</v>
      </c>
      <c r="V35" s="22">
        <f t="shared" si="16"/>
        <v>0.11458333333333338</v>
      </c>
      <c r="W35" s="22">
        <f t="shared" si="17"/>
        <v>0.11458333333333338</v>
      </c>
      <c r="X35" s="22">
        <f t="shared" si="18"/>
        <v>0.11458333333333338</v>
      </c>
      <c r="Y35" s="22">
        <f t="shared" si="19"/>
        <v>0.11458333333333338</v>
      </c>
      <c r="Z35" s="22">
        <f t="shared" si="20"/>
        <v>0.11458333333333338</v>
      </c>
      <c r="AA35" s="22">
        <f t="shared" si="21"/>
        <v>0.11458333333333338</v>
      </c>
      <c r="AB35" s="22">
        <f t="shared" si="22"/>
        <v>0.11458333333333338</v>
      </c>
      <c r="AC35" s="23">
        <f t="shared" si="23"/>
        <v>0.11458333333333338</v>
      </c>
    </row>
    <row r="36" spans="1:29">
      <c r="A36" s="6">
        <v>-174</v>
      </c>
      <c r="B36" s="21">
        <f t="shared" si="1"/>
        <v>0</v>
      </c>
      <c r="C36" s="22">
        <f t="shared" si="24"/>
        <v>0</v>
      </c>
      <c r="D36" s="22">
        <f t="shared" si="25"/>
        <v>0</v>
      </c>
      <c r="E36" s="22">
        <f t="shared" si="26"/>
        <v>0</v>
      </c>
      <c r="F36" s="22">
        <f t="shared" si="27"/>
        <v>0</v>
      </c>
      <c r="G36" s="22">
        <f t="shared" si="28"/>
        <v>0</v>
      </c>
      <c r="H36" s="22">
        <f t="shared" si="4"/>
        <v>0</v>
      </c>
      <c r="I36" s="22">
        <f t="shared" si="5"/>
        <v>0</v>
      </c>
      <c r="J36" s="22">
        <f t="shared" si="6"/>
        <v>0</v>
      </c>
      <c r="K36" s="22">
        <f t="shared" si="7"/>
        <v>0</v>
      </c>
      <c r="L36" s="22">
        <f t="shared" si="8"/>
        <v>0</v>
      </c>
      <c r="M36" s="22">
        <f t="shared" si="9"/>
        <v>0</v>
      </c>
      <c r="N36" s="22">
        <f t="shared" si="10"/>
        <v>0</v>
      </c>
      <c r="O36" s="22">
        <f t="shared" si="11"/>
        <v>0</v>
      </c>
      <c r="P36" s="22">
        <f t="shared" si="12"/>
        <v>0</v>
      </c>
      <c r="Q36" s="22">
        <f t="shared" si="13"/>
        <v>0</v>
      </c>
      <c r="R36" s="22">
        <f t="shared" si="2"/>
        <v>5.9082031250000028E-2</v>
      </c>
      <c r="S36" s="22">
        <f t="shared" si="14"/>
        <v>0.11816406250000006</v>
      </c>
      <c r="T36" s="22">
        <f t="shared" si="3"/>
        <v>0.11816406250000006</v>
      </c>
      <c r="U36" s="22">
        <f t="shared" si="15"/>
        <v>0.11816406250000006</v>
      </c>
      <c r="V36" s="22">
        <f t="shared" si="16"/>
        <v>0.11816406250000006</v>
      </c>
      <c r="W36" s="22">
        <f t="shared" si="17"/>
        <v>0.11816406250000006</v>
      </c>
      <c r="X36" s="22">
        <f t="shared" si="18"/>
        <v>0.11816406250000006</v>
      </c>
      <c r="Y36" s="22">
        <f t="shared" si="19"/>
        <v>0.11816406250000006</v>
      </c>
      <c r="Z36" s="22">
        <f t="shared" si="20"/>
        <v>0.11816406250000006</v>
      </c>
      <c r="AA36" s="22">
        <f t="shared" si="21"/>
        <v>0.11816406250000006</v>
      </c>
      <c r="AB36" s="22">
        <f t="shared" si="22"/>
        <v>0.11816406250000006</v>
      </c>
      <c r="AC36" s="23">
        <f t="shared" si="23"/>
        <v>0.11816406250000006</v>
      </c>
    </row>
    <row r="37" spans="1:29">
      <c r="A37" s="6">
        <v>-173</v>
      </c>
      <c r="B37" s="21">
        <f t="shared" si="1"/>
        <v>0</v>
      </c>
      <c r="C37" s="22">
        <f t="shared" si="24"/>
        <v>0</v>
      </c>
      <c r="D37" s="22">
        <f t="shared" si="25"/>
        <v>0</v>
      </c>
      <c r="E37" s="22">
        <f t="shared" si="26"/>
        <v>0</v>
      </c>
      <c r="F37" s="22">
        <f t="shared" si="27"/>
        <v>0</v>
      </c>
      <c r="G37" s="22">
        <f t="shared" si="28"/>
        <v>0</v>
      </c>
      <c r="H37" s="22">
        <f t="shared" si="4"/>
        <v>0</v>
      </c>
      <c r="I37" s="22">
        <f t="shared" si="5"/>
        <v>0</v>
      </c>
      <c r="J37" s="22">
        <f t="shared" si="6"/>
        <v>0</v>
      </c>
      <c r="K37" s="22">
        <f t="shared" si="7"/>
        <v>0</v>
      </c>
      <c r="L37" s="22">
        <f t="shared" si="8"/>
        <v>0</v>
      </c>
      <c r="M37" s="22">
        <f t="shared" si="9"/>
        <v>0</v>
      </c>
      <c r="N37" s="22">
        <f t="shared" si="10"/>
        <v>0</v>
      </c>
      <c r="O37" s="22">
        <f t="shared" si="11"/>
        <v>0</v>
      </c>
      <c r="P37" s="22">
        <f t="shared" si="12"/>
        <v>0</v>
      </c>
      <c r="Q37" s="22">
        <f t="shared" si="13"/>
        <v>0</v>
      </c>
      <c r="R37" s="22">
        <f t="shared" si="2"/>
        <v>6.0872395833333363E-2</v>
      </c>
      <c r="S37" s="22">
        <f t="shared" si="14"/>
        <v>0.12174479166666673</v>
      </c>
      <c r="T37" s="22">
        <f t="shared" si="3"/>
        <v>0.12174479166666673</v>
      </c>
      <c r="U37" s="22">
        <f t="shared" si="15"/>
        <v>0.12174479166666673</v>
      </c>
      <c r="V37" s="22">
        <f t="shared" si="16"/>
        <v>0.12174479166666673</v>
      </c>
      <c r="W37" s="22">
        <f t="shared" si="17"/>
        <v>0.12174479166666673</v>
      </c>
      <c r="X37" s="22">
        <f t="shared" si="18"/>
        <v>0.12174479166666673</v>
      </c>
      <c r="Y37" s="22">
        <f t="shared" si="19"/>
        <v>0.12174479166666673</v>
      </c>
      <c r="Z37" s="22">
        <f t="shared" si="20"/>
        <v>0.12174479166666673</v>
      </c>
      <c r="AA37" s="22">
        <f t="shared" si="21"/>
        <v>0.12174479166666673</v>
      </c>
      <c r="AB37" s="22">
        <f t="shared" si="22"/>
        <v>0.12174479166666673</v>
      </c>
      <c r="AC37" s="23">
        <f t="shared" si="23"/>
        <v>0.12174479166666673</v>
      </c>
    </row>
    <row r="38" spans="1:29">
      <c r="A38" s="6">
        <v>-172</v>
      </c>
      <c r="B38" s="21">
        <f t="shared" si="1"/>
        <v>0</v>
      </c>
      <c r="C38" s="22">
        <f t="shared" si="24"/>
        <v>0</v>
      </c>
      <c r="D38" s="22">
        <f t="shared" si="25"/>
        <v>0</v>
      </c>
      <c r="E38" s="22">
        <f t="shared" si="26"/>
        <v>0</v>
      </c>
      <c r="F38" s="22">
        <f t="shared" si="27"/>
        <v>0</v>
      </c>
      <c r="G38" s="22">
        <f t="shared" si="28"/>
        <v>0</v>
      </c>
      <c r="H38" s="22">
        <f t="shared" si="4"/>
        <v>0</v>
      </c>
      <c r="I38" s="22">
        <f t="shared" si="5"/>
        <v>0</v>
      </c>
      <c r="J38" s="22">
        <f t="shared" si="6"/>
        <v>0</v>
      </c>
      <c r="K38" s="22">
        <f t="shared" si="7"/>
        <v>0</v>
      </c>
      <c r="L38" s="22">
        <f t="shared" si="8"/>
        <v>0</v>
      </c>
      <c r="M38" s="22">
        <f t="shared" si="9"/>
        <v>0</v>
      </c>
      <c r="N38" s="22">
        <f t="shared" si="10"/>
        <v>0</v>
      </c>
      <c r="O38" s="22">
        <f t="shared" si="11"/>
        <v>0</v>
      </c>
      <c r="P38" s="22">
        <f t="shared" si="12"/>
        <v>0</v>
      </c>
      <c r="Q38" s="22">
        <f t="shared" si="13"/>
        <v>0</v>
      </c>
      <c r="R38" s="22">
        <f t="shared" si="2"/>
        <v>6.2662760416666699E-2</v>
      </c>
      <c r="S38" s="22">
        <f t="shared" si="14"/>
        <v>0.1253255208333334</v>
      </c>
      <c r="T38" s="22">
        <f t="shared" si="3"/>
        <v>0.1253255208333334</v>
      </c>
      <c r="U38" s="22">
        <f t="shared" si="15"/>
        <v>0.1253255208333334</v>
      </c>
      <c r="V38" s="22">
        <f t="shared" si="16"/>
        <v>0.1253255208333334</v>
      </c>
      <c r="W38" s="22">
        <f t="shared" si="17"/>
        <v>0.1253255208333334</v>
      </c>
      <c r="X38" s="22">
        <f t="shared" si="18"/>
        <v>0.1253255208333334</v>
      </c>
      <c r="Y38" s="22">
        <f t="shared" si="19"/>
        <v>0.1253255208333334</v>
      </c>
      <c r="Z38" s="22">
        <f t="shared" si="20"/>
        <v>0.1253255208333334</v>
      </c>
      <c r="AA38" s="22">
        <f t="shared" si="21"/>
        <v>0.1253255208333334</v>
      </c>
      <c r="AB38" s="22">
        <f t="shared" si="22"/>
        <v>0.1253255208333334</v>
      </c>
      <c r="AC38" s="23">
        <f t="shared" si="23"/>
        <v>0.1253255208333334</v>
      </c>
    </row>
    <row r="39" spans="1:29">
      <c r="A39" s="6">
        <v>-171</v>
      </c>
      <c r="B39" s="21">
        <f t="shared" si="1"/>
        <v>0</v>
      </c>
      <c r="C39" s="22">
        <f t="shared" si="24"/>
        <v>0</v>
      </c>
      <c r="D39" s="22">
        <f t="shared" si="25"/>
        <v>0</v>
      </c>
      <c r="E39" s="22">
        <f t="shared" si="26"/>
        <v>0</v>
      </c>
      <c r="F39" s="22">
        <f t="shared" si="27"/>
        <v>0</v>
      </c>
      <c r="G39" s="22">
        <f t="shared" si="28"/>
        <v>0</v>
      </c>
      <c r="H39" s="22">
        <f t="shared" si="4"/>
        <v>0</v>
      </c>
      <c r="I39" s="22">
        <f t="shared" si="5"/>
        <v>0</v>
      </c>
      <c r="J39" s="22">
        <f t="shared" si="6"/>
        <v>0</v>
      </c>
      <c r="K39" s="22">
        <f t="shared" si="7"/>
        <v>0</v>
      </c>
      <c r="L39" s="22">
        <f t="shared" si="8"/>
        <v>0</v>
      </c>
      <c r="M39" s="22">
        <f t="shared" si="9"/>
        <v>0</v>
      </c>
      <c r="N39" s="22">
        <f t="shared" si="10"/>
        <v>0</v>
      </c>
      <c r="O39" s="22">
        <f t="shared" si="11"/>
        <v>0</v>
      </c>
      <c r="P39" s="22">
        <f t="shared" si="12"/>
        <v>0</v>
      </c>
      <c r="Q39" s="22">
        <f t="shared" si="13"/>
        <v>0</v>
      </c>
      <c r="R39" s="22">
        <f t="shared" si="2"/>
        <v>6.4453125000000028E-2</v>
      </c>
      <c r="S39" s="22">
        <f t="shared" si="14"/>
        <v>0.12890625000000006</v>
      </c>
      <c r="T39" s="22">
        <f t="shared" si="3"/>
        <v>0.12890625000000006</v>
      </c>
      <c r="U39" s="22">
        <f t="shared" si="15"/>
        <v>0.12890625000000006</v>
      </c>
      <c r="V39" s="22">
        <f t="shared" si="16"/>
        <v>0.12890625000000006</v>
      </c>
      <c r="W39" s="22">
        <f t="shared" si="17"/>
        <v>0.12890625000000006</v>
      </c>
      <c r="X39" s="22">
        <f t="shared" si="18"/>
        <v>0.12890625000000006</v>
      </c>
      <c r="Y39" s="22">
        <f t="shared" si="19"/>
        <v>0.12890625000000006</v>
      </c>
      <c r="Z39" s="22">
        <f t="shared" si="20"/>
        <v>0.12890625000000006</v>
      </c>
      <c r="AA39" s="22">
        <f t="shared" si="21"/>
        <v>0.12890625000000006</v>
      </c>
      <c r="AB39" s="22">
        <f t="shared" si="22"/>
        <v>0.12890625000000006</v>
      </c>
      <c r="AC39" s="23">
        <f t="shared" si="23"/>
        <v>0.12890625000000006</v>
      </c>
    </row>
    <row r="40" spans="1:29">
      <c r="A40" s="6">
        <v>-170</v>
      </c>
      <c r="B40" s="21">
        <f t="shared" si="1"/>
        <v>0</v>
      </c>
      <c r="C40" s="22">
        <f t="shared" si="24"/>
        <v>0</v>
      </c>
      <c r="D40" s="22">
        <f t="shared" si="25"/>
        <v>0</v>
      </c>
      <c r="E40" s="22">
        <f t="shared" si="26"/>
        <v>0</v>
      </c>
      <c r="F40" s="22">
        <f t="shared" si="27"/>
        <v>0</v>
      </c>
      <c r="G40" s="22">
        <f t="shared" si="28"/>
        <v>0</v>
      </c>
      <c r="H40" s="22">
        <f t="shared" si="4"/>
        <v>0</v>
      </c>
      <c r="I40" s="22">
        <f t="shared" si="5"/>
        <v>0</v>
      </c>
      <c r="J40" s="22">
        <f t="shared" si="6"/>
        <v>0</v>
      </c>
      <c r="K40" s="22">
        <f t="shared" si="7"/>
        <v>0</v>
      </c>
      <c r="L40" s="22">
        <f t="shared" si="8"/>
        <v>0</v>
      </c>
      <c r="M40" s="22">
        <f t="shared" si="9"/>
        <v>0</v>
      </c>
      <c r="N40" s="22">
        <f t="shared" si="10"/>
        <v>0</v>
      </c>
      <c r="O40" s="22">
        <f t="shared" si="11"/>
        <v>0</v>
      </c>
      <c r="P40" s="22">
        <f t="shared" si="12"/>
        <v>0</v>
      </c>
      <c r="Q40" s="22">
        <f t="shared" si="13"/>
        <v>0</v>
      </c>
      <c r="R40" s="22">
        <f t="shared" si="2"/>
        <v>6.6243489583333356E-2</v>
      </c>
      <c r="S40" s="22">
        <f t="shared" si="14"/>
        <v>0.13248697916666671</v>
      </c>
      <c r="T40" s="22">
        <f t="shared" si="3"/>
        <v>0.13248697916666671</v>
      </c>
      <c r="U40" s="22">
        <f t="shared" si="15"/>
        <v>0.13248697916666671</v>
      </c>
      <c r="V40" s="22">
        <f t="shared" si="16"/>
        <v>0.13248697916666671</v>
      </c>
      <c r="W40" s="22">
        <f t="shared" si="17"/>
        <v>0.13248697916666671</v>
      </c>
      <c r="X40" s="22">
        <f t="shared" si="18"/>
        <v>0.13248697916666671</v>
      </c>
      <c r="Y40" s="22">
        <f t="shared" si="19"/>
        <v>0.13248697916666671</v>
      </c>
      <c r="Z40" s="22">
        <f t="shared" si="20"/>
        <v>0.13248697916666671</v>
      </c>
      <c r="AA40" s="22">
        <f t="shared" si="21"/>
        <v>0.13248697916666671</v>
      </c>
      <c r="AB40" s="22">
        <f t="shared" si="22"/>
        <v>0.13248697916666671</v>
      </c>
      <c r="AC40" s="23">
        <f t="shared" si="23"/>
        <v>0.13248697916666671</v>
      </c>
    </row>
    <row r="41" spans="1:29">
      <c r="A41" s="6">
        <v>-169</v>
      </c>
      <c r="B41" s="21">
        <f t="shared" si="1"/>
        <v>0</v>
      </c>
      <c r="C41" s="22">
        <f t="shared" si="24"/>
        <v>0</v>
      </c>
      <c r="D41" s="22">
        <f t="shared" si="25"/>
        <v>0</v>
      </c>
      <c r="E41" s="22">
        <f t="shared" si="26"/>
        <v>0</v>
      </c>
      <c r="F41" s="22">
        <f t="shared" si="27"/>
        <v>0</v>
      </c>
      <c r="G41" s="22">
        <f t="shared" si="28"/>
        <v>0</v>
      </c>
      <c r="H41" s="22">
        <f t="shared" si="4"/>
        <v>0</v>
      </c>
      <c r="I41" s="22">
        <f t="shared" si="5"/>
        <v>0</v>
      </c>
      <c r="J41" s="22">
        <f t="shared" si="6"/>
        <v>0</v>
      </c>
      <c r="K41" s="22">
        <f t="shared" si="7"/>
        <v>0</v>
      </c>
      <c r="L41" s="22">
        <f t="shared" si="8"/>
        <v>0</v>
      </c>
      <c r="M41" s="22">
        <f t="shared" si="9"/>
        <v>0</v>
      </c>
      <c r="N41" s="22">
        <f t="shared" si="10"/>
        <v>0</v>
      </c>
      <c r="O41" s="22">
        <f t="shared" si="11"/>
        <v>0</v>
      </c>
      <c r="P41" s="22">
        <f t="shared" si="12"/>
        <v>0</v>
      </c>
      <c r="Q41" s="22">
        <f t="shared" si="13"/>
        <v>0</v>
      </c>
      <c r="R41" s="22">
        <f t="shared" si="2"/>
        <v>6.8033854166666685E-2</v>
      </c>
      <c r="S41" s="22">
        <f t="shared" si="14"/>
        <v>0.13606770833333337</v>
      </c>
      <c r="T41" s="22">
        <f t="shared" si="3"/>
        <v>0.13606770833333337</v>
      </c>
      <c r="U41" s="22">
        <f t="shared" si="15"/>
        <v>0.13606770833333337</v>
      </c>
      <c r="V41" s="22">
        <f t="shared" si="16"/>
        <v>0.13606770833333337</v>
      </c>
      <c r="W41" s="22">
        <f t="shared" si="17"/>
        <v>0.13606770833333337</v>
      </c>
      <c r="X41" s="22">
        <f t="shared" si="18"/>
        <v>0.13606770833333337</v>
      </c>
      <c r="Y41" s="22">
        <f t="shared" si="19"/>
        <v>0.13606770833333337</v>
      </c>
      <c r="Z41" s="22">
        <f t="shared" si="20"/>
        <v>0.13606770833333337</v>
      </c>
      <c r="AA41" s="22">
        <f t="shared" si="21"/>
        <v>0.13606770833333337</v>
      </c>
      <c r="AB41" s="22">
        <f t="shared" si="22"/>
        <v>0.13606770833333337</v>
      </c>
      <c r="AC41" s="23">
        <f t="shared" si="23"/>
        <v>0.13606770833333337</v>
      </c>
    </row>
    <row r="42" spans="1:29">
      <c r="A42" s="6">
        <v>-168</v>
      </c>
      <c r="B42" s="21">
        <f t="shared" si="1"/>
        <v>0</v>
      </c>
      <c r="C42" s="22">
        <f t="shared" si="24"/>
        <v>0</v>
      </c>
      <c r="D42" s="22">
        <f t="shared" si="25"/>
        <v>0</v>
      </c>
      <c r="E42" s="22">
        <f t="shared" si="26"/>
        <v>0</v>
      </c>
      <c r="F42" s="22">
        <f t="shared" si="27"/>
        <v>0</v>
      </c>
      <c r="G42" s="22">
        <f t="shared" si="28"/>
        <v>0</v>
      </c>
      <c r="H42" s="22">
        <f t="shared" si="4"/>
        <v>0</v>
      </c>
      <c r="I42" s="22">
        <f t="shared" si="5"/>
        <v>0</v>
      </c>
      <c r="J42" s="22">
        <f t="shared" si="6"/>
        <v>0</v>
      </c>
      <c r="K42" s="22">
        <f t="shared" si="7"/>
        <v>0</v>
      </c>
      <c r="L42" s="22">
        <f t="shared" si="8"/>
        <v>0</v>
      </c>
      <c r="M42" s="22">
        <f t="shared" si="9"/>
        <v>0</v>
      </c>
      <c r="N42" s="22">
        <f t="shared" si="10"/>
        <v>0</v>
      </c>
      <c r="O42" s="22">
        <f t="shared" si="11"/>
        <v>0</v>
      </c>
      <c r="P42" s="22">
        <f t="shared" si="12"/>
        <v>0</v>
      </c>
      <c r="Q42" s="22">
        <f t="shared" si="13"/>
        <v>0</v>
      </c>
      <c r="R42" s="22">
        <f t="shared" si="2"/>
        <v>6.9824218750000014E-2</v>
      </c>
      <c r="S42" s="22">
        <f t="shared" si="14"/>
        <v>0.13964843750000003</v>
      </c>
      <c r="T42" s="22">
        <f t="shared" si="3"/>
        <v>0.13964843750000003</v>
      </c>
      <c r="U42" s="22">
        <f t="shared" si="15"/>
        <v>0.13964843750000003</v>
      </c>
      <c r="V42" s="22">
        <f t="shared" si="16"/>
        <v>0.13964843750000003</v>
      </c>
      <c r="W42" s="22">
        <f t="shared" si="17"/>
        <v>0.13964843750000003</v>
      </c>
      <c r="X42" s="22">
        <f t="shared" si="18"/>
        <v>0.13964843750000003</v>
      </c>
      <c r="Y42" s="22">
        <f t="shared" si="19"/>
        <v>0.13964843750000003</v>
      </c>
      <c r="Z42" s="22">
        <f t="shared" si="20"/>
        <v>0.13964843750000003</v>
      </c>
      <c r="AA42" s="22">
        <f t="shared" si="21"/>
        <v>0.13964843750000003</v>
      </c>
      <c r="AB42" s="22">
        <f t="shared" si="22"/>
        <v>0.13964843750000003</v>
      </c>
      <c r="AC42" s="23">
        <f t="shared" si="23"/>
        <v>0.13964843750000003</v>
      </c>
    </row>
    <row r="43" spans="1:29">
      <c r="A43" s="6">
        <v>-167</v>
      </c>
      <c r="B43" s="21">
        <f t="shared" si="1"/>
        <v>0</v>
      </c>
      <c r="C43" s="22">
        <f t="shared" si="24"/>
        <v>0</v>
      </c>
      <c r="D43" s="22">
        <f t="shared" si="25"/>
        <v>0</v>
      </c>
      <c r="E43" s="22">
        <f t="shared" si="26"/>
        <v>0</v>
      </c>
      <c r="F43" s="22">
        <f t="shared" si="27"/>
        <v>0</v>
      </c>
      <c r="G43" s="22">
        <f t="shared" si="28"/>
        <v>0</v>
      </c>
      <c r="H43" s="22">
        <f t="shared" si="4"/>
        <v>0</v>
      </c>
      <c r="I43" s="22">
        <f t="shared" si="5"/>
        <v>0</v>
      </c>
      <c r="J43" s="22">
        <f t="shared" si="6"/>
        <v>0</v>
      </c>
      <c r="K43" s="22">
        <f t="shared" si="7"/>
        <v>0</v>
      </c>
      <c r="L43" s="22">
        <f t="shared" si="8"/>
        <v>0</v>
      </c>
      <c r="M43" s="22">
        <f t="shared" si="9"/>
        <v>0</v>
      </c>
      <c r="N43" s="22">
        <f t="shared" si="10"/>
        <v>0</v>
      </c>
      <c r="O43" s="22">
        <f t="shared" si="11"/>
        <v>0</v>
      </c>
      <c r="P43" s="22">
        <f t="shared" si="12"/>
        <v>0</v>
      </c>
      <c r="Q43" s="22">
        <f t="shared" si="13"/>
        <v>0</v>
      </c>
      <c r="R43" s="22">
        <f t="shared" si="2"/>
        <v>7.1614583333333343E-2</v>
      </c>
      <c r="S43" s="22">
        <f t="shared" si="14"/>
        <v>0.14322916666666669</v>
      </c>
      <c r="T43" s="22">
        <f t="shared" si="3"/>
        <v>0.14322916666666669</v>
      </c>
      <c r="U43" s="22">
        <f t="shared" si="15"/>
        <v>0.14322916666666669</v>
      </c>
      <c r="V43" s="22">
        <f t="shared" si="16"/>
        <v>0.14322916666666669</v>
      </c>
      <c r="W43" s="22">
        <f t="shared" si="17"/>
        <v>0.14322916666666669</v>
      </c>
      <c r="X43" s="22">
        <f t="shared" si="18"/>
        <v>0.14322916666666669</v>
      </c>
      <c r="Y43" s="22">
        <f t="shared" si="19"/>
        <v>0.14322916666666669</v>
      </c>
      <c r="Z43" s="22">
        <f t="shared" si="20"/>
        <v>0.14322916666666669</v>
      </c>
      <c r="AA43" s="22">
        <f t="shared" si="21"/>
        <v>0.14322916666666669</v>
      </c>
      <c r="AB43" s="22">
        <f t="shared" si="22"/>
        <v>0.14322916666666669</v>
      </c>
      <c r="AC43" s="23">
        <f t="shared" si="23"/>
        <v>0.14322916666666669</v>
      </c>
    </row>
    <row r="44" spans="1:29">
      <c r="A44" s="6">
        <v>-166</v>
      </c>
      <c r="B44" s="21">
        <f t="shared" si="1"/>
        <v>0</v>
      </c>
      <c r="C44" s="22">
        <f t="shared" si="24"/>
        <v>0</v>
      </c>
      <c r="D44" s="22">
        <f t="shared" si="25"/>
        <v>0</v>
      </c>
      <c r="E44" s="22">
        <f t="shared" si="26"/>
        <v>0</v>
      </c>
      <c r="F44" s="22">
        <f t="shared" si="27"/>
        <v>0</v>
      </c>
      <c r="G44" s="22">
        <f t="shared" si="28"/>
        <v>0</v>
      </c>
      <c r="H44" s="22">
        <f t="shared" si="4"/>
        <v>0</v>
      </c>
      <c r="I44" s="22">
        <f t="shared" si="5"/>
        <v>0</v>
      </c>
      <c r="J44" s="22">
        <f t="shared" si="6"/>
        <v>0</v>
      </c>
      <c r="K44" s="22">
        <f t="shared" si="7"/>
        <v>0</v>
      </c>
      <c r="L44" s="22">
        <f t="shared" si="8"/>
        <v>0</v>
      </c>
      <c r="M44" s="22">
        <f t="shared" si="9"/>
        <v>0</v>
      </c>
      <c r="N44" s="22">
        <f t="shared" si="10"/>
        <v>0</v>
      </c>
      <c r="O44" s="22">
        <f t="shared" si="11"/>
        <v>0</v>
      </c>
      <c r="P44" s="22">
        <f t="shared" si="12"/>
        <v>0</v>
      </c>
      <c r="Q44" s="22">
        <f t="shared" si="13"/>
        <v>0</v>
      </c>
      <c r="R44" s="22">
        <f t="shared" si="2"/>
        <v>7.3404947916666671E-2</v>
      </c>
      <c r="S44" s="22">
        <f t="shared" si="14"/>
        <v>0.14680989583333334</v>
      </c>
      <c r="T44" s="22">
        <f t="shared" si="3"/>
        <v>0.14680989583333334</v>
      </c>
      <c r="U44" s="22">
        <f t="shared" si="15"/>
        <v>0.14680989583333334</v>
      </c>
      <c r="V44" s="22">
        <f t="shared" si="16"/>
        <v>0.14680989583333334</v>
      </c>
      <c r="W44" s="22">
        <f t="shared" si="17"/>
        <v>0.14680989583333334</v>
      </c>
      <c r="X44" s="22">
        <f t="shared" si="18"/>
        <v>0.14680989583333334</v>
      </c>
      <c r="Y44" s="22">
        <f t="shared" si="19"/>
        <v>0.14680989583333334</v>
      </c>
      <c r="Z44" s="22">
        <f t="shared" si="20"/>
        <v>0.14680989583333334</v>
      </c>
      <c r="AA44" s="22">
        <f t="shared" si="21"/>
        <v>0.14680989583333334</v>
      </c>
      <c r="AB44" s="22">
        <f t="shared" si="22"/>
        <v>0.14680989583333334</v>
      </c>
      <c r="AC44" s="23">
        <f t="shared" si="23"/>
        <v>0.14680989583333334</v>
      </c>
    </row>
    <row r="45" spans="1:29">
      <c r="A45" s="6">
        <v>-165</v>
      </c>
      <c r="B45" s="21">
        <f t="shared" si="1"/>
        <v>0</v>
      </c>
      <c r="C45" s="22">
        <f t="shared" si="24"/>
        <v>0</v>
      </c>
      <c r="D45" s="22">
        <f t="shared" si="25"/>
        <v>0</v>
      </c>
      <c r="E45" s="22">
        <f t="shared" si="26"/>
        <v>0</v>
      </c>
      <c r="F45" s="22">
        <f t="shared" si="27"/>
        <v>0</v>
      </c>
      <c r="G45" s="22">
        <f t="shared" si="28"/>
        <v>0</v>
      </c>
      <c r="H45" s="22">
        <f t="shared" si="4"/>
        <v>0</v>
      </c>
      <c r="I45" s="22">
        <f t="shared" si="5"/>
        <v>0</v>
      </c>
      <c r="J45" s="22">
        <f t="shared" si="6"/>
        <v>0</v>
      </c>
      <c r="K45" s="22">
        <f t="shared" si="7"/>
        <v>0</v>
      </c>
      <c r="L45" s="22">
        <f t="shared" si="8"/>
        <v>0</v>
      </c>
      <c r="M45" s="22">
        <f t="shared" si="9"/>
        <v>0</v>
      </c>
      <c r="N45" s="22">
        <f t="shared" si="10"/>
        <v>0</v>
      </c>
      <c r="O45" s="22">
        <f t="shared" si="11"/>
        <v>0</v>
      </c>
      <c r="P45" s="22">
        <f t="shared" si="12"/>
        <v>0</v>
      </c>
      <c r="Q45" s="22">
        <f t="shared" si="13"/>
        <v>0</v>
      </c>
      <c r="R45" s="22">
        <f t="shared" si="2"/>
        <v>7.51953125E-2</v>
      </c>
      <c r="S45" s="22">
        <f t="shared" si="14"/>
        <v>0.150390625</v>
      </c>
      <c r="T45" s="22">
        <f t="shared" si="3"/>
        <v>0.150390625</v>
      </c>
      <c r="U45" s="22">
        <f t="shared" si="15"/>
        <v>0.150390625</v>
      </c>
      <c r="V45" s="22">
        <f t="shared" si="16"/>
        <v>0.150390625</v>
      </c>
      <c r="W45" s="22">
        <f t="shared" si="17"/>
        <v>0.150390625</v>
      </c>
      <c r="X45" s="22">
        <f t="shared" si="18"/>
        <v>0.150390625</v>
      </c>
      <c r="Y45" s="22">
        <f t="shared" si="19"/>
        <v>0.150390625</v>
      </c>
      <c r="Z45" s="22">
        <f t="shared" si="20"/>
        <v>0.150390625</v>
      </c>
      <c r="AA45" s="22">
        <f t="shared" si="21"/>
        <v>0.150390625</v>
      </c>
      <c r="AB45" s="22">
        <f t="shared" si="22"/>
        <v>0.150390625</v>
      </c>
      <c r="AC45" s="23">
        <f t="shared" si="23"/>
        <v>0.150390625</v>
      </c>
    </row>
    <row r="46" spans="1:29">
      <c r="A46" s="6">
        <v>-164</v>
      </c>
      <c r="B46" s="21">
        <f t="shared" si="1"/>
        <v>0</v>
      </c>
      <c r="C46" s="22">
        <f t="shared" si="24"/>
        <v>0</v>
      </c>
      <c r="D46" s="22">
        <f t="shared" si="25"/>
        <v>0</v>
      </c>
      <c r="E46" s="22">
        <f t="shared" si="26"/>
        <v>0</v>
      </c>
      <c r="F46" s="22">
        <f t="shared" si="27"/>
        <v>0</v>
      </c>
      <c r="G46" s="22">
        <f t="shared" si="28"/>
        <v>0</v>
      </c>
      <c r="H46" s="22">
        <f t="shared" si="4"/>
        <v>0</v>
      </c>
      <c r="I46" s="22">
        <f t="shared" si="5"/>
        <v>0</v>
      </c>
      <c r="J46" s="22">
        <f t="shared" si="6"/>
        <v>0</v>
      </c>
      <c r="K46" s="22">
        <f t="shared" si="7"/>
        <v>0</v>
      </c>
      <c r="L46" s="22">
        <f t="shared" si="8"/>
        <v>0</v>
      </c>
      <c r="M46" s="22">
        <f t="shared" si="9"/>
        <v>0</v>
      </c>
      <c r="N46" s="22">
        <f t="shared" si="10"/>
        <v>0</v>
      </c>
      <c r="O46" s="22">
        <f t="shared" si="11"/>
        <v>0</v>
      </c>
      <c r="P46" s="22">
        <f t="shared" si="12"/>
        <v>0</v>
      </c>
      <c r="Q46" s="22">
        <f t="shared" si="13"/>
        <v>0</v>
      </c>
      <c r="R46" s="22">
        <f t="shared" si="2"/>
        <v>7.6985677083333329E-2</v>
      </c>
      <c r="S46" s="22">
        <f t="shared" si="14"/>
        <v>0.15397135416666666</v>
      </c>
      <c r="T46" s="22">
        <f t="shared" si="3"/>
        <v>0.15397135416666666</v>
      </c>
      <c r="U46" s="22">
        <f t="shared" si="15"/>
        <v>0.15397135416666666</v>
      </c>
      <c r="V46" s="22">
        <f t="shared" si="16"/>
        <v>0.15397135416666666</v>
      </c>
      <c r="W46" s="22">
        <f t="shared" si="17"/>
        <v>0.15397135416666666</v>
      </c>
      <c r="X46" s="22">
        <f t="shared" si="18"/>
        <v>0.15397135416666666</v>
      </c>
      <c r="Y46" s="22">
        <f t="shared" si="19"/>
        <v>0.15397135416666666</v>
      </c>
      <c r="Z46" s="22">
        <f t="shared" si="20"/>
        <v>0.15397135416666666</v>
      </c>
      <c r="AA46" s="22">
        <f t="shared" si="21"/>
        <v>0.15397135416666666</v>
      </c>
      <c r="AB46" s="22">
        <f t="shared" si="22"/>
        <v>0.15397135416666666</v>
      </c>
      <c r="AC46" s="23">
        <f t="shared" si="23"/>
        <v>0.15397135416666666</v>
      </c>
    </row>
    <row r="47" spans="1:29">
      <c r="A47" s="6">
        <v>-163</v>
      </c>
      <c r="B47" s="21">
        <f t="shared" si="1"/>
        <v>0</v>
      </c>
      <c r="C47" s="22">
        <f t="shared" si="24"/>
        <v>0</v>
      </c>
      <c r="D47" s="22">
        <f t="shared" si="25"/>
        <v>0</v>
      </c>
      <c r="E47" s="22">
        <f t="shared" si="26"/>
        <v>0</v>
      </c>
      <c r="F47" s="22">
        <f t="shared" si="27"/>
        <v>0</v>
      </c>
      <c r="G47" s="22">
        <f t="shared" si="28"/>
        <v>0</v>
      </c>
      <c r="H47" s="22">
        <f t="shared" si="4"/>
        <v>0</v>
      </c>
      <c r="I47" s="22">
        <f t="shared" si="5"/>
        <v>0</v>
      </c>
      <c r="J47" s="22">
        <f t="shared" si="6"/>
        <v>0</v>
      </c>
      <c r="K47" s="22">
        <f t="shared" si="7"/>
        <v>0</v>
      </c>
      <c r="L47" s="22">
        <f t="shared" si="8"/>
        <v>0</v>
      </c>
      <c r="M47" s="22">
        <f t="shared" si="9"/>
        <v>0</v>
      </c>
      <c r="N47" s="22">
        <f t="shared" si="10"/>
        <v>0</v>
      </c>
      <c r="O47" s="22">
        <f t="shared" si="11"/>
        <v>0</v>
      </c>
      <c r="P47" s="22">
        <f t="shared" si="12"/>
        <v>0</v>
      </c>
      <c r="Q47" s="22">
        <f t="shared" si="13"/>
        <v>0</v>
      </c>
      <c r="R47" s="22">
        <f t="shared" si="2"/>
        <v>7.8776041666666657E-2</v>
      </c>
      <c r="S47" s="22">
        <f t="shared" si="14"/>
        <v>0.15755208333333331</v>
      </c>
      <c r="T47" s="22">
        <f t="shared" si="3"/>
        <v>0.15755208333333331</v>
      </c>
      <c r="U47" s="22">
        <f t="shared" si="15"/>
        <v>0.15755208333333331</v>
      </c>
      <c r="V47" s="22">
        <f t="shared" si="16"/>
        <v>0.15755208333333331</v>
      </c>
      <c r="W47" s="22">
        <f t="shared" si="17"/>
        <v>0.15755208333333331</v>
      </c>
      <c r="X47" s="22">
        <f t="shared" si="18"/>
        <v>0.15755208333333331</v>
      </c>
      <c r="Y47" s="22">
        <f t="shared" si="19"/>
        <v>0.15755208333333331</v>
      </c>
      <c r="Z47" s="22">
        <f t="shared" si="20"/>
        <v>0.15755208333333331</v>
      </c>
      <c r="AA47" s="22">
        <f t="shared" si="21"/>
        <v>0.15755208333333331</v>
      </c>
      <c r="AB47" s="22">
        <f t="shared" si="22"/>
        <v>0.15755208333333331</v>
      </c>
      <c r="AC47" s="23">
        <f t="shared" si="23"/>
        <v>0.15755208333333331</v>
      </c>
    </row>
    <row r="48" spans="1:29">
      <c r="A48" s="6">
        <v>-162</v>
      </c>
      <c r="B48" s="21">
        <f t="shared" si="1"/>
        <v>0</v>
      </c>
      <c r="C48" s="22">
        <f t="shared" si="24"/>
        <v>0</v>
      </c>
      <c r="D48" s="22">
        <f t="shared" si="25"/>
        <v>0</v>
      </c>
      <c r="E48" s="22">
        <f t="shared" si="26"/>
        <v>0</v>
      </c>
      <c r="F48" s="22">
        <f t="shared" si="27"/>
        <v>0</v>
      </c>
      <c r="G48" s="22">
        <f t="shared" si="28"/>
        <v>0</v>
      </c>
      <c r="H48" s="22">
        <f t="shared" si="4"/>
        <v>0</v>
      </c>
      <c r="I48" s="22">
        <f t="shared" si="5"/>
        <v>0</v>
      </c>
      <c r="J48" s="22">
        <f t="shared" si="6"/>
        <v>0</v>
      </c>
      <c r="K48" s="22">
        <f t="shared" si="7"/>
        <v>0</v>
      </c>
      <c r="L48" s="22">
        <f t="shared" si="8"/>
        <v>0</v>
      </c>
      <c r="M48" s="22">
        <f t="shared" si="9"/>
        <v>0</v>
      </c>
      <c r="N48" s="22">
        <f t="shared" si="10"/>
        <v>0</v>
      </c>
      <c r="O48" s="22">
        <f t="shared" si="11"/>
        <v>0</v>
      </c>
      <c r="P48" s="22">
        <f t="shared" si="12"/>
        <v>0</v>
      </c>
      <c r="Q48" s="22">
        <f t="shared" si="13"/>
        <v>0</v>
      </c>
      <c r="R48" s="22">
        <f t="shared" si="2"/>
        <v>8.0566406249999986E-2</v>
      </c>
      <c r="S48" s="22">
        <f t="shared" si="14"/>
        <v>0.16113281249999997</v>
      </c>
      <c r="T48" s="22">
        <f t="shared" si="3"/>
        <v>0.16113281249999997</v>
      </c>
      <c r="U48" s="22">
        <f t="shared" si="15"/>
        <v>0.16113281249999997</v>
      </c>
      <c r="V48" s="22">
        <f t="shared" si="16"/>
        <v>0.16113281249999997</v>
      </c>
      <c r="W48" s="22">
        <f t="shared" si="17"/>
        <v>0.16113281249999997</v>
      </c>
      <c r="X48" s="22">
        <f t="shared" si="18"/>
        <v>0.16113281249999997</v>
      </c>
      <c r="Y48" s="22">
        <f t="shared" si="19"/>
        <v>0.16113281249999997</v>
      </c>
      <c r="Z48" s="22">
        <f t="shared" si="20"/>
        <v>0.16113281249999997</v>
      </c>
      <c r="AA48" s="22">
        <f t="shared" si="21"/>
        <v>0.16113281249999997</v>
      </c>
      <c r="AB48" s="22">
        <f t="shared" si="22"/>
        <v>0.16113281249999997</v>
      </c>
      <c r="AC48" s="23">
        <f t="shared" si="23"/>
        <v>0.16113281249999997</v>
      </c>
    </row>
    <row r="49" spans="1:29">
      <c r="A49" s="6">
        <v>-161</v>
      </c>
      <c r="B49" s="21">
        <f t="shared" si="1"/>
        <v>0</v>
      </c>
      <c r="C49" s="22">
        <f t="shared" si="24"/>
        <v>0</v>
      </c>
      <c r="D49" s="22">
        <f t="shared" si="25"/>
        <v>0</v>
      </c>
      <c r="E49" s="22">
        <f t="shared" si="26"/>
        <v>0</v>
      </c>
      <c r="F49" s="22">
        <f t="shared" si="27"/>
        <v>0</v>
      </c>
      <c r="G49" s="22">
        <f t="shared" si="28"/>
        <v>0</v>
      </c>
      <c r="H49" s="22">
        <f t="shared" si="4"/>
        <v>0</v>
      </c>
      <c r="I49" s="22">
        <f t="shared" si="5"/>
        <v>0</v>
      </c>
      <c r="J49" s="22">
        <f t="shared" si="6"/>
        <v>0</v>
      </c>
      <c r="K49" s="22">
        <f t="shared" si="7"/>
        <v>0</v>
      </c>
      <c r="L49" s="22">
        <f t="shared" si="8"/>
        <v>0</v>
      </c>
      <c r="M49" s="22">
        <f t="shared" si="9"/>
        <v>0</v>
      </c>
      <c r="N49" s="22">
        <f t="shared" si="10"/>
        <v>0</v>
      </c>
      <c r="O49" s="22">
        <f t="shared" si="11"/>
        <v>0</v>
      </c>
      <c r="P49" s="22">
        <f t="shared" si="12"/>
        <v>0</v>
      </c>
      <c r="Q49" s="22">
        <f t="shared" si="13"/>
        <v>0</v>
      </c>
      <c r="R49" s="22">
        <f t="shared" si="2"/>
        <v>8.2356770833333315E-2</v>
      </c>
      <c r="S49" s="22">
        <f t="shared" si="14"/>
        <v>0.16471354166666663</v>
      </c>
      <c r="T49" s="22">
        <f t="shared" si="3"/>
        <v>0.16471354166666663</v>
      </c>
      <c r="U49" s="22">
        <f t="shared" si="15"/>
        <v>0.16471354166666663</v>
      </c>
      <c r="V49" s="22">
        <f t="shared" si="16"/>
        <v>0.16471354166666663</v>
      </c>
      <c r="W49" s="22">
        <f t="shared" si="17"/>
        <v>0.16471354166666663</v>
      </c>
      <c r="X49" s="22">
        <f t="shared" si="18"/>
        <v>0.16471354166666663</v>
      </c>
      <c r="Y49" s="22">
        <f t="shared" si="19"/>
        <v>0.16471354166666663</v>
      </c>
      <c r="Z49" s="22">
        <f t="shared" si="20"/>
        <v>0.16471354166666663</v>
      </c>
      <c r="AA49" s="22">
        <f t="shared" si="21"/>
        <v>0.16471354166666663</v>
      </c>
      <c r="AB49" s="22">
        <f t="shared" si="22"/>
        <v>0.16471354166666663</v>
      </c>
      <c r="AC49" s="23">
        <f t="shared" si="23"/>
        <v>0.16471354166666663</v>
      </c>
    </row>
    <row r="50" spans="1:29">
      <c r="A50" s="6">
        <v>-160</v>
      </c>
      <c r="B50" s="21">
        <f t="shared" si="1"/>
        <v>0</v>
      </c>
      <c r="C50" s="22">
        <f t="shared" si="24"/>
        <v>0</v>
      </c>
      <c r="D50" s="22">
        <f t="shared" si="25"/>
        <v>0</v>
      </c>
      <c r="E50" s="22">
        <f t="shared" si="26"/>
        <v>0</v>
      </c>
      <c r="F50" s="22">
        <f t="shared" si="27"/>
        <v>0</v>
      </c>
      <c r="G50" s="22">
        <f t="shared" si="28"/>
        <v>0</v>
      </c>
      <c r="H50" s="22">
        <f t="shared" si="4"/>
        <v>0</v>
      </c>
      <c r="I50" s="22">
        <f t="shared" si="5"/>
        <v>0</v>
      </c>
      <c r="J50" s="22">
        <f t="shared" si="6"/>
        <v>0</v>
      </c>
      <c r="K50" s="22">
        <f t="shared" si="7"/>
        <v>0</v>
      </c>
      <c r="L50" s="22">
        <f t="shared" si="8"/>
        <v>0</v>
      </c>
      <c r="M50" s="22">
        <f t="shared" si="9"/>
        <v>0</v>
      </c>
      <c r="N50" s="22">
        <f t="shared" si="10"/>
        <v>0</v>
      </c>
      <c r="O50" s="22">
        <f t="shared" si="11"/>
        <v>0</v>
      </c>
      <c r="P50" s="22">
        <f t="shared" si="12"/>
        <v>0</v>
      </c>
      <c r="Q50" s="22">
        <f t="shared" si="13"/>
        <v>0</v>
      </c>
      <c r="R50" s="22">
        <f t="shared" si="2"/>
        <v>8.4147135416666644E-2</v>
      </c>
      <c r="S50" s="22">
        <f t="shared" si="14"/>
        <v>0.16829427083333329</v>
      </c>
      <c r="T50" s="22">
        <f t="shared" si="3"/>
        <v>0.16829427083333329</v>
      </c>
      <c r="U50" s="22">
        <f t="shared" si="15"/>
        <v>0.16829427083333329</v>
      </c>
      <c r="V50" s="22">
        <f t="shared" si="16"/>
        <v>0.16829427083333329</v>
      </c>
      <c r="W50" s="22">
        <f t="shared" si="17"/>
        <v>0.16829427083333329</v>
      </c>
      <c r="X50" s="22">
        <f t="shared" si="18"/>
        <v>0.16829427083333329</v>
      </c>
      <c r="Y50" s="22">
        <f t="shared" si="19"/>
        <v>0.16829427083333329</v>
      </c>
      <c r="Z50" s="22">
        <f t="shared" si="20"/>
        <v>0.16829427083333329</v>
      </c>
      <c r="AA50" s="22">
        <f t="shared" si="21"/>
        <v>0.16829427083333329</v>
      </c>
      <c r="AB50" s="22">
        <f t="shared" si="22"/>
        <v>0.16829427083333329</v>
      </c>
      <c r="AC50" s="23">
        <f t="shared" si="23"/>
        <v>0.16829427083333329</v>
      </c>
    </row>
    <row r="51" spans="1:29">
      <c r="A51" s="6">
        <v>-159</v>
      </c>
      <c r="B51" s="21">
        <f t="shared" si="1"/>
        <v>0</v>
      </c>
      <c r="C51" s="22">
        <f t="shared" si="24"/>
        <v>0</v>
      </c>
      <c r="D51" s="22">
        <f t="shared" si="25"/>
        <v>0</v>
      </c>
      <c r="E51" s="22">
        <f t="shared" si="26"/>
        <v>0</v>
      </c>
      <c r="F51" s="22">
        <f t="shared" si="27"/>
        <v>0</v>
      </c>
      <c r="G51" s="22">
        <f t="shared" si="28"/>
        <v>0</v>
      </c>
      <c r="H51" s="22">
        <f t="shared" si="4"/>
        <v>0</v>
      </c>
      <c r="I51" s="22">
        <f t="shared" si="5"/>
        <v>0</v>
      </c>
      <c r="J51" s="22">
        <f t="shared" si="6"/>
        <v>0</v>
      </c>
      <c r="K51" s="22">
        <f t="shared" si="7"/>
        <v>0</v>
      </c>
      <c r="L51" s="22">
        <f t="shared" si="8"/>
        <v>0</v>
      </c>
      <c r="M51" s="22">
        <f t="shared" si="9"/>
        <v>0</v>
      </c>
      <c r="N51" s="22">
        <f t="shared" si="10"/>
        <v>0</v>
      </c>
      <c r="O51" s="22">
        <f t="shared" si="11"/>
        <v>0</v>
      </c>
      <c r="P51" s="22">
        <f t="shared" si="12"/>
        <v>0</v>
      </c>
      <c r="Q51" s="22">
        <f t="shared" si="13"/>
        <v>0</v>
      </c>
      <c r="R51" s="22">
        <f t="shared" si="2"/>
        <v>8.5937499999999972E-2</v>
      </c>
      <c r="S51" s="22">
        <f t="shared" si="14"/>
        <v>0.17187499999999994</v>
      </c>
      <c r="T51" s="22">
        <f t="shared" si="3"/>
        <v>0.17187499999999994</v>
      </c>
      <c r="U51" s="22">
        <f t="shared" si="15"/>
        <v>0.17187499999999994</v>
      </c>
      <c r="V51" s="22">
        <f t="shared" si="16"/>
        <v>0.17187499999999994</v>
      </c>
      <c r="W51" s="22">
        <f t="shared" si="17"/>
        <v>0.17187499999999994</v>
      </c>
      <c r="X51" s="22">
        <f t="shared" si="18"/>
        <v>0.17187499999999994</v>
      </c>
      <c r="Y51" s="22">
        <f t="shared" si="19"/>
        <v>0.17187499999999994</v>
      </c>
      <c r="Z51" s="22">
        <f t="shared" si="20"/>
        <v>0.17187499999999994</v>
      </c>
      <c r="AA51" s="22">
        <f t="shared" si="21"/>
        <v>0.17187499999999994</v>
      </c>
      <c r="AB51" s="22">
        <f t="shared" si="22"/>
        <v>0.17187499999999994</v>
      </c>
      <c r="AC51" s="23">
        <f t="shared" si="23"/>
        <v>0.17187499999999994</v>
      </c>
    </row>
    <row r="52" spans="1:29">
      <c r="A52" s="6">
        <v>-158</v>
      </c>
      <c r="B52" s="21">
        <f t="shared" si="1"/>
        <v>0</v>
      </c>
      <c r="C52" s="22">
        <f t="shared" si="24"/>
        <v>0</v>
      </c>
      <c r="D52" s="22">
        <f t="shared" si="25"/>
        <v>0</v>
      </c>
      <c r="E52" s="22">
        <f t="shared" si="26"/>
        <v>0</v>
      </c>
      <c r="F52" s="22">
        <f t="shared" si="27"/>
        <v>0</v>
      </c>
      <c r="G52" s="22">
        <f t="shared" si="28"/>
        <v>0</v>
      </c>
      <c r="H52" s="22">
        <f t="shared" si="4"/>
        <v>0</v>
      </c>
      <c r="I52" s="22">
        <f t="shared" si="5"/>
        <v>0</v>
      </c>
      <c r="J52" s="22">
        <f t="shared" si="6"/>
        <v>0</v>
      </c>
      <c r="K52" s="22">
        <f t="shared" si="7"/>
        <v>0</v>
      </c>
      <c r="L52" s="22">
        <f t="shared" si="8"/>
        <v>0</v>
      </c>
      <c r="M52" s="22">
        <f t="shared" si="9"/>
        <v>0</v>
      </c>
      <c r="N52" s="22">
        <f t="shared" si="10"/>
        <v>0</v>
      </c>
      <c r="O52" s="22">
        <f t="shared" si="11"/>
        <v>0</v>
      </c>
      <c r="P52" s="22">
        <f t="shared" si="12"/>
        <v>0</v>
      </c>
      <c r="Q52" s="22">
        <f t="shared" si="13"/>
        <v>0</v>
      </c>
      <c r="R52" s="22">
        <f t="shared" si="2"/>
        <v>8.7727864583333301E-2</v>
      </c>
      <c r="S52" s="22">
        <f t="shared" si="14"/>
        <v>0.1754557291666666</v>
      </c>
      <c r="T52" s="22">
        <f t="shared" si="3"/>
        <v>0.1754557291666666</v>
      </c>
      <c r="U52" s="22">
        <f t="shared" si="15"/>
        <v>0.1754557291666666</v>
      </c>
      <c r="V52" s="22">
        <f t="shared" si="16"/>
        <v>0.1754557291666666</v>
      </c>
      <c r="W52" s="22">
        <f t="shared" si="17"/>
        <v>0.1754557291666666</v>
      </c>
      <c r="X52" s="22">
        <f t="shared" si="18"/>
        <v>0.1754557291666666</v>
      </c>
      <c r="Y52" s="22">
        <f t="shared" si="19"/>
        <v>0.1754557291666666</v>
      </c>
      <c r="Z52" s="22">
        <f t="shared" si="20"/>
        <v>0.1754557291666666</v>
      </c>
      <c r="AA52" s="22">
        <f t="shared" si="21"/>
        <v>0.1754557291666666</v>
      </c>
      <c r="AB52" s="22">
        <f t="shared" si="22"/>
        <v>0.1754557291666666</v>
      </c>
      <c r="AC52" s="23">
        <f t="shared" si="23"/>
        <v>0.1754557291666666</v>
      </c>
    </row>
    <row r="53" spans="1:29">
      <c r="A53" s="6">
        <v>-157</v>
      </c>
      <c r="B53" s="21">
        <f t="shared" si="1"/>
        <v>0</v>
      </c>
      <c r="C53" s="22">
        <f t="shared" si="24"/>
        <v>0</v>
      </c>
      <c r="D53" s="22">
        <f t="shared" si="25"/>
        <v>0</v>
      </c>
      <c r="E53" s="22">
        <f t="shared" si="26"/>
        <v>0</v>
      </c>
      <c r="F53" s="22">
        <f t="shared" si="27"/>
        <v>0</v>
      </c>
      <c r="G53" s="22">
        <f t="shared" si="28"/>
        <v>0</v>
      </c>
      <c r="H53" s="22">
        <f t="shared" si="4"/>
        <v>0</v>
      </c>
      <c r="I53" s="22">
        <f t="shared" si="5"/>
        <v>0</v>
      </c>
      <c r="J53" s="22">
        <f t="shared" si="6"/>
        <v>0</v>
      </c>
      <c r="K53" s="22">
        <f t="shared" si="7"/>
        <v>0</v>
      </c>
      <c r="L53" s="22">
        <f t="shared" si="8"/>
        <v>0</v>
      </c>
      <c r="M53" s="22">
        <f t="shared" si="9"/>
        <v>0</v>
      </c>
      <c r="N53" s="22">
        <f t="shared" si="10"/>
        <v>0</v>
      </c>
      <c r="O53" s="22">
        <f t="shared" si="11"/>
        <v>0</v>
      </c>
      <c r="P53" s="22">
        <f t="shared" si="12"/>
        <v>0</v>
      </c>
      <c r="Q53" s="22">
        <f t="shared" si="13"/>
        <v>0</v>
      </c>
      <c r="R53" s="22">
        <f t="shared" si="2"/>
        <v>8.951822916666663E-2</v>
      </c>
      <c r="S53" s="22">
        <f t="shared" si="14"/>
        <v>0.17903645833333326</v>
      </c>
      <c r="T53" s="22">
        <f t="shared" si="3"/>
        <v>0.17903645833333326</v>
      </c>
      <c r="U53" s="22">
        <f t="shared" si="15"/>
        <v>0.17903645833333326</v>
      </c>
      <c r="V53" s="22">
        <f t="shared" si="16"/>
        <v>0.17903645833333326</v>
      </c>
      <c r="W53" s="22">
        <f t="shared" si="17"/>
        <v>0.17903645833333326</v>
      </c>
      <c r="X53" s="22">
        <f t="shared" si="18"/>
        <v>0.17903645833333326</v>
      </c>
      <c r="Y53" s="22">
        <f t="shared" si="19"/>
        <v>0.17903645833333326</v>
      </c>
      <c r="Z53" s="22">
        <f t="shared" si="20"/>
        <v>0.17903645833333326</v>
      </c>
      <c r="AA53" s="22">
        <f t="shared" si="21"/>
        <v>0.17903645833333326</v>
      </c>
      <c r="AB53" s="22">
        <f t="shared" si="22"/>
        <v>0.17903645833333326</v>
      </c>
      <c r="AC53" s="23">
        <f t="shared" si="23"/>
        <v>0.17903645833333326</v>
      </c>
    </row>
    <row r="54" spans="1:29">
      <c r="A54" s="6">
        <v>-156</v>
      </c>
      <c r="B54" s="21">
        <f t="shared" si="1"/>
        <v>0</v>
      </c>
      <c r="C54" s="22">
        <f t="shared" si="24"/>
        <v>0</v>
      </c>
      <c r="D54" s="22">
        <f t="shared" si="25"/>
        <v>0</v>
      </c>
      <c r="E54" s="22">
        <f t="shared" si="26"/>
        <v>0</v>
      </c>
      <c r="F54" s="22">
        <f t="shared" si="27"/>
        <v>0</v>
      </c>
      <c r="G54" s="22">
        <f t="shared" si="28"/>
        <v>0</v>
      </c>
      <c r="H54" s="22">
        <f t="shared" si="4"/>
        <v>0</v>
      </c>
      <c r="I54" s="22">
        <f t="shared" si="5"/>
        <v>0</v>
      </c>
      <c r="J54" s="22">
        <f t="shared" si="6"/>
        <v>0</v>
      </c>
      <c r="K54" s="22">
        <f t="shared" si="7"/>
        <v>0</v>
      </c>
      <c r="L54" s="22">
        <f t="shared" si="8"/>
        <v>0</v>
      </c>
      <c r="M54" s="22">
        <f t="shared" si="9"/>
        <v>0</v>
      </c>
      <c r="N54" s="22">
        <f t="shared" si="10"/>
        <v>0</v>
      </c>
      <c r="O54" s="22">
        <f t="shared" si="11"/>
        <v>0</v>
      </c>
      <c r="P54" s="22">
        <f t="shared" si="12"/>
        <v>0</v>
      </c>
      <c r="Q54" s="22">
        <f t="shared" si="13"/>
        <v>0</v>
      </c>
      <c r="R54" s="22">
        <f t="shared" si="2"/>
        <v>9.1308593749999958E-2</v>
      </c>
      <c r="S54" s="22">
        <f t="shared" si="14"/>
        <v>0.18261718749999992</v>
      </c>
      <c r="T54" s="22">
        <f t="shared" si="3"/>
        <v>0.18261718749999992</v>
      </c>
      <c r="U54" s="22">
        <f t="shared" si="15"/>
        <v>0.18261718749999992</v>
      </c>
      <c r="V54" s="22">
        <f t="shared" si="16"/>
        <v>0.18261718749999992</v>
      </c>
      <c r="W54" s="22">
        <f t="shared" si="17"/>
        <v>0.18261718749999992</v>
      </c>
      <c r="X54" s="22">
        <f t="shared" si="18"/>
        <v>0.18261718749999992</v>
      </c>
      <c r="Y54" s="22">
        <f t="shared" si="19"/>
        <v>0.18261718749999992</v>
      </c>
      <c r="Z54" s="22">
        <f t="shared" si="20"/>
        <v>0.18261718749999992</v>
      </c>
      <c r="AA54" s="22">
        <f t="shared" si="21"/>
        <v>0.18261718749999992</v>
      </c>
      <c r="AB54" s="22">
        <f t="shared" si="22"/>
        <v>0.18261718749999992</v>
      </c>
      <c r="AC54" s="23">
        <f t="shared" si="23"/>
        <v>0.18261718749999992</v>
      </c>
    </row>
    <row r="55" spans="1:29">
      <c r="A55" s="6">
        <v>-155</v>
      </c>
      <c r="B55" s="21">
        <f t="shared" si="1"/>
        <v>0</v>
      </c>
      <c r="C55" s="22">
        <f t="shared" si="24"/>
        <v>0</v>
      </c>
      <c r="D55" s="22">
        <f t="shared" si="25"/>
        <v>0</v>
      </c>
      <c r="E55" s="22">
        <f t="shared" si="26"/>
        <v>0</v>
      </c>
      <c r="F55" s="22">
        <f t="shared" si="27"/>
        <v>0</v>
      </c>
      <c r="G55" s="22">
        <f t="shared" si="28"/>
        <v>0</v>
      </c>
      <c r="H55" s="22">
        <f t="shared" si="4"/>
        <v>0</v>
      </c>
      <c r="I55" s="22">
        <f t="shared" si="5"/>
        <v>0</v>
      </c>
      <c r="J55" s="22">
        <f t="shared" si="6"/>
        <v>0</v>
      </c>
      <c r="K55" s="22">
        <f t="shared" si="7"/>
        <v>0</v>
      </c>
      <c r="L55" s="22">
        <f t="shared" si="8"/>
        <v>0</v>
      </c>
      <c r="M55" s="22">
        <f t="shared" si="9"/>
        <v>0</v>
      </c>
      <c r="N55" s="22">
        <f t="shared" si="10"/>
        <v>0</v>
      </c>
      <c r="O55" s="22">
        <f t="shared" si="11"/>
        <v>0</v>
      </c>
      <c r="P55" s="22">
        <f t="shared" si="12"/>
        <v>0</v>
      </c>
      <c r="Q55" s="22">
        <f t="shared" si="13"/>
        <v>0</v>
      </c>
      <c r="R55" s="22">
        <f t="shared" si="2"/>
        <v>9.3098958333333287E-2</v>
      </c>
      <c r="S55" s="22">
        <f t="shared" si="14"/>
        <v>0.18619791666666657</v>
      </c>
      <c r="T55" s="22">
        <f t="shared" si="3"/>
        <v>0.18619791666666657</v>
      </c>
      <c r="U55" s="22">
        <f t="shared" si="15"/>
        <v>0.18619791666666657</v>
      </c>
      <c r="V55" s="22">
        <f t="shared" si="16"/>
        <v>0.18619791666666657</v>
      </c>
      <c r="W55" s="22">
        <f t="shared" si="17"/>
        <v>0.18619791666666657</v>
      </c>
      <c r="X55" s="22">
        <f t="shared" si="18"/>
        <v>0.18619791666666657</v>
      </c>
      <c r="Y55" s="22">
        <f t="shared" si="19"/>
        <v>0.18619791666666657</v>
      </c>
      <c r="Z55" s="22">
        <f t="shared" si="20"/>
        <v>0.18619791666666657</v>
      </c>
      <c r="AA55" s="22">
        <f t="shared" si="21"/>
        <v>0.18619791666666657</v>
      </c>
      <c r="AB55" s="22">
        <f t="shared" si="22"/>
        <v>0.18619791666666657</v>
      </c>
      <c r="AC55" s="23">
        <f t="shared" si="23"/>
        <v>0.18619791666666657</v>
      </c>
    </row>
    <row r="56" spans="1:29">
      <c r="A56" s="6">
        <v>-154</v>
      </c>
      <c r="B56" s="21">
        <f t="shared" si="1"/>
        <v>0</v>
      </c>
      <c r="C56" s="22">
        <f t="shared" si="24"/>
        <v>0</v>
      </c>
      <c r="D56" s="22">
        <f t="shared" si="25"/>
        <v>0</v>
      </c>
      <c r="E56" s="22">
        <f t="shared" si="26"/>
        <v>0</v>
      </c>
      <c r="F56" s="22">
        <f t="shared" si="27"/>
        <v>0</v>
      </c>
      <c r="G56" s="22">
        <f t="shared" si="28"/>
        <v>0</v>
      </c>
      <c r="H56" s="22">
        <f t="shared" si="4"/>
        <v>0</v>
      </c>
      <c r="I56" s="22">
        <f t="shared" si="5"/>
        <v>0</v>
      </c>
      <c r="J56" s="22">
        <f t="shared" si="6"/>
        <v>0</v>
      </c>
      <c r="K56" s="22">
        <f t="shared" si="7"/>
        <v>0</v>
      </c>
      <c r="L56" s="22">
        <f t="shared" si="8"/>
        <v>0</v>
      </c>
      <c r="M56" s="22">
        <f t="shared" si="9"/>
        <v>0</v>
      </c>
      <c r="N56" s="22">
        <f t="shared" si="10"/>
        <v>0</v>
      </c>
      <c r="O56" s="22">
        <f t="shared" si="11"/>
        <v>0</v>
      </c>
      <c r="P56" s="22">
        <f t="shared" si="12"/>
        <v>0</v>
      </c>
      <c r="Q56" s="22">
        <f t="shared" si="13"/>
        <v>0</v>
      </c>
      <c r="R56" s="22">
        <f t="shared" si="2"/>
        <v>9.4889322916666616E-2</v>
      </c>
      <c r="S56" s="22">
        <f t="shared" si="14"/>
        <v>0.18977864583333323</v>
      </c>
      <c r="T56" s="22">
        <f t="shared" si="3"/>
        <v>0.18977864583333323</v>
      </c>
      <c r="U56" s="22">
        <f t="shared" si="15"/>
        <v>0.18977864583333323</v>
      </c>
      <c r="V56" s="22">
        <f t="shared" si="16"/>
        <v>0.18977864583333323</v>
      </c>
      <c r="W56" s="22">
        <f t="shared" si="17"/>
        <v>0.18977864583333323</v>
      </c>
      <c r="X56" s="22">
        <f t="shared" si="18"/>
        <v>0.18977864583333323</v>
      </c>
      <c r="Y56" s="22">
        <f t="shared" si="19"/>
        <v>0.18977864583333323</v>
      </c>
      <c r="Z56" s="22">
        <f t="shared" si="20"/>
        <v>0.18977864583333323</v>
      </c>
      <c r="AA56" s="22">
        <f t="shared" si="21"/>
        <v>0.18977864583333323</v>
      </c>
      <c r="AB56" s="22">
        <f t="shared" si="22"/>
        <v>0.18977864583333323</v>
      </c>
      <c r="AC56" s="23">
        <f t="shared" si="23"/>
        <v>0.18977864583333323</v>
      </c>
    </row>
    <row r="57" spans="1:29">
      <c r="A57" s="6">
        <v>-153</v>
      </c>
      <c r="B57" s="21">
        <f t="shared" si="1"/>
        <v>0</v>
      </c>
      <c r="C57" s="22">
        <f t="shared" si="24"/>
        <v>0</v>
      </c>
      <c r="D57" s="22">
        <f t="shared" si="25"/>
        <v>0</v>
      </c>
      <c r="E57" s="22">
        <f t="shared" si="26"/>
        <v>0</v>
      </c>
      <c r="F57" s="22">
        <f t="shared" si="27"/>
        <v>0</v>
      </c>
      <c r="G57" s="22">
        <f t="shared" si="28"/>
        <v>0</v>
      </c>
      <c r="H57" s="22">
        <f t="shared" si="4"/>
        <v>0</v>
      </c>
      <c r="I57" s="22">
        <f t="shared" si="5"/>
        <v>0</v>
      </c>
      <c r="J57" s="22">
        <f t="shared" si="6"/>
        <v>0</v>
      </c>
      <c r="K57" s="22">
        <f t="shared" si="7"/>
        <v>0</v>
      </c>
      <c r="L57" s="22">
        <f t="shared" si="8"/>
        <v>0</v>
      </c>
      <c r="M57" s="22">
        <f t="shared" si="9"/>
        <v>0</v>
      </c>
      <c r="N57" s="22">
        <f t="shared" si="10"/>
        <v>0</v>
      </c>
      <c r="O57" s="22">
        <f t="shared" si="11"/>
        <v>0</v>
      </c>
      <c r="P57" s="22">
        <f t="shared" si="12"/>
        <v>0</v>
      </c>
      <c r="Q57" s="22">
        <f t="shared" si="13"/>
        <v>0</v>
      </c>
      <c r="R57" s="22">
        <f t="shared" si="2"/>
        <v>9.6679687499999944E-2</v>
      </c>
      <c r="S57" s="22">
        <f t="shared" si="14"/>
        <v>0.19335937499999989</v>
      </c>
      <c r="T57" s="22">
        <f t="shared" si="3"/>
        <v>0.19335937499999989</v>
      </c>
      <c r="U57" s="22">
        <f t="shared" si="15"/>
        <v>0.19335937499999989</v>
      </c>
      <c r="V57" s="22">
        <f t="shared" si="16"/>
        <v>0.19335937499999989</v>
      </c>
      <c r="W57" s="22">
        <f t="shared" si="17"/>
        <v>0.19335937499999989</v>
      </c>
      <c r="X57" s="22">
        <f t="shared" si="18"/>
        <v>0.19335937499999989</v>
      </c>
      <c r="Y57" s="22">
        <f t="shared" si="19"/>
        <v>0.19335937499999989</v>
      </c>
      <c r="Z57" s="22">
        <f t="shared" si="20"/>
        <v>0.19335937499999989</v>
      </c>
      <c r="AA57" s="22">
        <f t="shared" si="21"/>
        <v>0.19335937499999989</v>
      </c>
      <c r="AB57" s="22">
        <f t="shared" si="22"/>
        <v>0.19335937499999989</v>
      </c>
      <c r="AC57" s="23">
        <f t="shared" si="23"/>
        <v>0.19335937499999989</v>
      </c>
    </row>
    <row r="58" spans="1:29">
      <c r="A58" s="6">
        <v>-152</v>
      </c>
      <c r="B58" s="21">
        <f t="shared" si="1"/>
        <v>0</v>
      </c>
      <c r="C58" s="22">
        <f t="shared" si="24"/>
        <v>0</v>
      </c>
      <c r="D58" s="22">
        <f t="shared" si="25"/>
        <v>0</v>
      </c>
      <c r="E58" s="22">
        <f t="shared" si="26"/>
        <v>0</v>
      </c>
      <c r="F58" s="22">
        <f t="shared" si="27"/>
        <v>0</v>
      </c>
      <c r="G58" s="22">
        <f t="shared" si="28"/>
        <v>0</v>
      </c>
      <c r="H58" s="22">
        <f t="shared" si="4"/>
        <v>0</v>
      </c>
      <c r="I58" s="22">
        <f t="shared" si="5"/>
        <v>0</v>
      </c>
      <c r="J58" s="22">
        <f t="shared" si="6"/>
        <v>0</v>
      </c>
      <c r="K58" s="22">
        <f t="shared" si="7"/>
        <v>0</v>
      </c>
      <c r="L58" s="22">
        <f t="shared" si="8"/>
        <v>0</v>
      </c>
      <c r="M58" s="22">
        <f t="shared" si="9"/>
        <v>0</v>
      </c>
      <c r="N58" s="22">
        <f t="shared" si="10"/>
        <v>0</v>
      </c>
      <c r="O58" s="22">
        <f t="shared" si="11"/>
        <v>0</v>
      </c>
      <c r="P58" s="22">
        <f t="shared" si="12"/>
        <v>0</v>
      </c>
      <c r="Q58" s="22">
        <f t="shared" si="13"/>
        <v>0</v>
      </c>
      <c r="R58" s="22">
        <f t="shared" si="2"/>
        <v>9.8470052083333273E-2</v>
      </c>
      <c r="S58" s="22">
        <f t="shared" si="14"/>
        <v>0.19694010416666655</v>
      </c>
      <c r="T58" s="22">
        <f t="shared" si="3"/>
        <v>0.19694010416666655</v>
      </c>
      <c r="U58" s="22">
        <f t="shared" si="15"/>
        <v>0.19694010416666655</v>
      </c>
      <c r="V58" s="22">
        <f t="shared" si="16"/>
        <v>0.19694010416666655</v>
      </c>
      <c r="W58" s="22">
        <f t="shared" si="17"/>
        <v>0.19694010416666655</v>
      </c>
      <c r="X58" s="22">
        <f t="shared" si="18"/>
        <v>0.19694010416666655</v>
      </c>
      <c r="Y58" s="22">
        <f t="shared" si="19"/>
        <v>0.19694010416666655</v>
      </c>
      <c r="Z58" s="22">
        <f t="shared" si="20"/>
        <v>0.19694010416666655</v>
      </c>
      <c r="AA58" s="22">
        <f t="shared" si="21"/>
        <v>0.19694010416666655</v>
      </c>
      <c r="AB58" s="22">
        <f t="shared" si="22"/>
        <v>0.19694010416666655</v>
      </c>
      <c r="AC58" s="23">
        <f t="shared" si="23"/>
        <v>0.19694010416666655</v>
      </c>
    </row>
    <row r="59" spans="1:29">
      <c r="A59" s="6">
        <v>-151</v>
      </c>
      <c r="B59" s="21">
        <f t="shared" si="1"/>
        <v>0</v>
      </c>
      <c r="C59" s="22">
        <f t="shared" si="24"/>
        <v>0</v>
      </c>
      <c r="D59" s="22">
        <f t="shared" si="25"/>
        <v>0</v>
      </c>
      <c r="E59" s="22">
        <f t="shared" si="26"/>
        <v>0</v>
      </c>
      <c r="F59" s="22">
        <f t="shared" si="27"/>
        <v>0</v>
      </c>
      <c r="G59" s="22">
        <f t="shared" si="28"/>
        <v>0</v>
      </c>
      <c r="H59" s="22">
        <f t="shared" si="4"/>
        <v>0</v>
      </c>
      <c r="I59" s="22">
        <f t="shared" si="5"/>
        <v>0</v>
      </c>
      <c r="J59" s="22">
        <f t="shared" si="6"/>
        <v>0</v>
      </c>
      <c r="K59" s="22">
        <f t="shared" si="7"/>
        <v>0</v>
      </c>
      <c r="L59" s="22">
        <f t="shared" si="8"/>
        <v>0</v>
      </c>
      <c r="M59" s="22">
        <f t="shared" si="9"/>
        <v>0</v>
      </c>
      <c r="N59" s="22">
        <f t="shared" si="10"/>
        <v>0</v>
      </c>
      <c r="O59" s="22">
        <f t="shared" si="11"/>
        <v>0</v>
      </c>
      <c r="P59" s="22">
        <f t="shared" si="12"/>
        <v>0</v>
      </c>
      <c r="Q59" s="22">
        <f t="shared" si="13"/>
        <v>0</v>
      </c>
      <c r="R59" s="22">
        <f t="shared" si="2"/>
        <v>0.1002604166666666</v>
      </c>
      <c r="S59" s="22">
        <f t="shared" si="14"/>
        <v>0.2005208333333332</v>
      </c>
      <c r="T59" s="22">
        <f t="shared" si="3"/>
        <v>0.2005208333333332</v>
      </c>
      <c r="U59" s="22">
        <f t="shared" si="15"/>
        <v>0.2005208333333332</v>
      </c>
      <c r="V59" s="22">
        <f t="shared" si="16"/>
        <v>0.2005208333333332</v>
      </c>
      <c r="W59" s="22">
        <f t="shared" si="17"/>
        <v>0.2005208333333332</v>
      </c>
      <c r="X59" s="22">
        <f t="shared" si="18"/>
        <v>0.2005208333333332</v>
      </c>
      <c r="Y59" s="22">
        <f t="shared" si="19"/>
        <v>0.2005208333333332</v>
      </c>
      <c r="Z59" s="22">
        <f t="shared" si="20"/>
        <v>0.2005208333333332</v>
      </c>
      <c r="AA59" s="22">
        <f t="shared" si="21"/>
        <v>0.2005208333333332</v>
      </c>
      <c r="AB59" s="22">
        <f t="shared" si="22"/>
        <v>0.2005208333333332</v>
      </c>
      <c r="AC59" s="23">
        <f t="shared" si="23"/>
        <v>0.2005208333333332</v>
      </c>
    </row>
    <row r="60" spans="1:29">
      <c r="A60" s="6">
        <v>-150</v>
      </c>
      <c r="B60" s="21">
        <f t="shared" si="1"/>
        <v>0</v>
      </c>
      <c r="C60" s="22">
        <f t="shared" si="24"/>
        <v>0</v>
      </c>
      <c r="D60" s="22">
        <f t="shared" si="25"/>
        <v>0</v>
      </c>
      <c r="E60" s="22">
        <f t="shared" si="26"/>
        <v>0</v>
      </c>
      <c r="F60" s="22">
        <f t="shared" si="27"/>
        <v>0</v>
      </c>
      <c r="G60" s="22">
        <f t="shared" si="28"/>
        <v>0</v>
      </c>
      <c r="H60" s="22">
        <f t="shared" si="4"/>
        <v>0</v>
      </c>
      <c r="I60" s="22">
        <f t="shared" si="5"/>
        <v>0</v>
      </c>
      <c r="J60" s="22">
        <f t="shared" si="6"/>
        <v>0</v>
      </c>
      <c r="K60" s="22">
        <f t="shared" si="7"/>
        <v>0</v>
      </c>
      <c r="L60" s="22">
        <f t="shared" si="8"/>
        <v>0</v>
      </c>
      <c r="M60" s="22">
        <f t="shared" si="9"/>
        <v>0</v>
      </c>
      <c r="N60" s="22">
        <f t="shared" si="10"/>
        <v>0</v>
      </c>
      <c r="O60" s="22">
        <f t="shared" si="11"/>
        <v>0</v>
      </c>
      <c r="P60" s="22">
        <f t="shared" si="12"/>
        <v>0</v>
      </c>
      <c r="Q60" s="22">
        <f t="shared" si="13"/>
        <v>0</v>
      </c>
      <c r="R60" s="22">
        <f t="shared" si="2"/>
        <v>0.10205078124999993</v>
      </c>
      <c r="S60" s="22">
        <f t="shared" si="14"/>
        <v>0.20410156249999986</v>
      </c>
      <c r="T60" s="22">
        <f t="shared" si="3"/>
        <v>0.20410156249999986</v>
      </c>
      <c r="U60" s="22">
        <f t="shared" si="15"/>
        <v>0.20410156249999986</v>
      </c>
      <c r="V60" s="22">
        <f t="shared" si="16"/>
        <v>0.20410156249999986</v>
      </c>
      <c r="W60" s="22">
        <f t="shared" si="17"/>
        <v>0.20410156249999986</v>
      </c>
      <c r="X60" s="22">
        <f t="shared" si="18"/>
        <v>0.20410156249999986</v>
      </c>
      <c r="Y60" s="22">
        <f t="shared" si="19"/>
        <v>0.20410156249999986</v>
      </c>
      <c r="Z60" s="22">
        <f t="shared" si="20"/>
        <v>0.20410156249999986</v>
      </c>
      <c r="AA60" s="22">
        <f t="shared" si="21"/>
        <v>0.20410156249999986</v>
      </c>
      <c r="AB60" s="22">
        <f t="shared" si="22"/>
        <v>0.20410156249999986</v>
      </c>
      <c r="AC60" s="23">
        <f t="shared" si="23"/>
        <v>0.20410156249999986</v>
      </c>
    </row>
    <row r="61" spans="1:29">
      <c r="A61" s="6">
        <v>-149</v>
      </c>
      <c r="B61" s="21">
        <f t="shared" si="1"/>
        <v>0</v>
      </c>
      <c r="C61" s="22">
        <f t="shared" si="24"/>
        <v>0</v>
      </c>
      <c r="D61" s="22">
        <f t="shared" si="25"/>
        <v>0</v>
      </c>
      <c r="E61" s="22">
        <f t="shared" si="26"/>
        <v>0</v>
      </c>
      <c r="F61" s="22">
        <f t="shared" si="27"/>
        <v>0</v>
      </c>
      <c r="G61" s="22">
        <f t="shared" si="28"/>
        <v>0</v>
      </c>
      <c r="H61" s="22">
        <f t="shared" si="4"/>
        <v>0</v>
      </c>
      <c r="I61" s="22">
        <f t="shared" si="5"/>
        <v>0</v>
      </c>
      <c r="J61" s="22">
        <f t="shared" si="6"/>
        <v>0</v>
      </c>
      <c r="K61" s="22">
        <f t="shared" si="7"/>
        <v>0</v>
      </c>
      <c r="L61" s="22">
        <f t="shared" si="8"/>
        <v>0</v>
      </c>
      <c r="M61" s="22">
        <f t="shared" si="9"/>
        <v>0</v>
      </c>
      <c r="N61" s="22">
        <f t="shared" si="10"/>
        <v>0</v>
      </c>
      <c r="O61" s="22">
        <f t="shared" si="11"/>
        <v>0</v>
      </c>
      <c r="P61" s="22">
        <f t="shared" si="12"/>
        <v>0</v>
      </c>
      <c r="Q61" s="22">
        <f t="shared" si="13"/>
        <v>0</v>
      </c>
      <c r="R61" s="22">
        <f t="shared" si="2"/>
        <v>0.10384114583333326</v>
      </c>
      <c r="S61" s="22">
        <f t="shared" si="14"/>
        <v>0.20768229166666652</v>
      </c>
      <c r="T61" s="22">
        <f t="shared" si="3"/>
        <v>0.20768229166666652</v>
      </c>
      <c r="U61" s="22">
        <f t="shared" si="15"/>
        <v>0.20768229166666652</v>
      </c>
      <c r="V61" s="22">
        <f t="shared" si="16"/>
        <v>0.20768229166666652</v>
      </c>
      <c r="W61" s="22">
        <f t="shared" si="17"/>
        <v>0.20768229166666652</v>
      </c>
      <c r="X61" s="22">
        <f t="shared" si="18"/>
        <v>0.20768229166666652</v>
      </c>
      <c r="Y61" s="22">
        <f t="shared" si="19"/>
        <v>0.20768229166666652</v>
      </c>
      <c r="Z61" s="22">
        <f t="shared" si="20"/>
        <v>0.20768229166666652</v>
      </c>
      <c r="AA61" s="22">
        <f t="shared" si="21"/>
        <v>0.20768229166666652</v>
      </c>
      <c r="AB61" s="22">
        <f t="shared" si="22"/>
        <v>0.20768229166666652</v>
      </c>
      <c r="AC61" s="23">
        <f t="shared" si="23"/>
        <v>0.20768229166666652</v>
      </c>
    </row>
    <row r="62" spans="1:29">
      <c r="A62" s="6">
        <v>-148</v>
      </c>
      <c r="B62" s="21">
        <f t="shared" si="1"/>
        <v>0</v>
      </c>
      <c r="C62" s="22">
        <f t="shared" si="24"/>
        <v>0</v>
      </c>
      <c r="D62" s="22">
        <f t="shared" si="25"/>
        <v>0</v>
      </c>
      <c r="E62" s="22">
        <f t="shared" si="26"/>
        <v>0</v>
      </c>
      <c r="F62" s="22">
        <f t="shared" si="27"/>
        <v>0</v>
      </c>
      <c r="G62" s="22">
        <f t="shared" si="28"/>
        <v>0</v>
      </c>
      <c r="H62" s="22">
        <f t="shared" si="4"/>
        <v>0</v>
      </c>
      <c r="I62" s="22">
        <f t="shared" si="5"/>
        <v>0</v>
      </c>
      <c r="J62" s="22">
        <f t="shared" si="6"/>
        <v>0</v>
      </c>
      <c r="K62" s="22">
        <f t="shared" si="7"/>
        <v>0</v>
      </c>
      <c r="L62" s="22">
        <f t="shared" si="8"/>
        <v>0</v>
      </c>
      <c r="M62" s="22">
        <f t="shared" si="9"/>
        <v>0</v>
      </c>
      <c r="N62" s="22">
        <f t="shared" si="10"/>
        <v>0</v>
      </c>
      <c r="O62" s="22">
        <f t="shared" si="11"/>
        <v>0</v>
      </c>
      <c r="P62" s="22">
        <f t="shared" si="12"/>
        <v>0</v>
      </c>
      <c r="Q62" s="22">
        <f t="shared" si="13"/>
        <v>0</v>
      </c>
      <c r="R62" s="22">
        <f t="shared" si="2"/>
        <v>0.10563151041666659</v>
      </c>
      <c r="S62" s="22">
        <f t="shared" si="14"/>
        <v>0.21126302083333318</v>
      </c>
      <c r="T62" s="22">
        <f t="shared" si="3"/>
        <v>0.21126302083333318</v>
      </c>
      <c r="U62" s="22">
        <f t="shared" si="15"/>
        <v>0.21126302083333318</v>
      </c>
      <c r="V62" s="22">
        <f t="shared" si="16"/>
        <v>0.21126302083333318</v>
      </c>
      <c r="W62" s="22">
        <f t="shared" si="17"/>
        <v>0.21126302083333318</v>
      </c>
      <c r="X62" s="22">
        <f t="shared" si="18"/>
        <v>0.21126302083333318</v>
      </c>
      <c r="Y62" s="22">
        <f t="shared" si="19"/>
        <v>0.21126302083333318</v>
      </c>
      <c r="Z62" s="22">
        <f t="shared" si="20"/>
        <v>0.21126302083333318</v>
      </c>
      <c r="AA62" s="22">
        <f t="shared" si="21"/>
        <v>0.21126302083333318</v>
      </c>
      <c r="AB62" s="22">
        <f t="shared" si="22"/>
        <v>0.21126302083333318</v>
      </c>
      <c r="AC62" s="23">
        <f t="shared" si="23"/>
        <v>0.21126302083333318</v>
      </c>
    </row>
    <row r="63" spans="1:29">
      <c r="A63" s="6">
        <v>-147</v>
      </c>
      <c r="B63" s="21">
        <f t="shared" si="1"/>
        <v>0</v>
      </c>
      <c r="C63" s="22">
        <f t="shared" si="24"/>
        <v>0</v>
      </c>
      <c r="D63" s="22">
        <f t="shared" si="25"/>
        <v>0</v>
      </c>
      <c r="E63" s="22">
        <f t="shared" si="26"/>
        <v>0</v>
      </c>
      <c r="F63" s="22">
        <f t="shared" si="27"/>
        <v>0</v>
      </c>
      <c r="G63" s="22">
        <f t="shared" si="28"/>
        <v>0</v>
      </c>
      <c r="H63" s="22">
        <f t="shared" si="4"/>
        <v>0</v>
      </c>
      <c r="I63" s="22">
        <f t="shared" si="5"/>
        <v>0</v>
      </c>
      <c r="J63" s="22">
        <f t="shared" si="6"/>
        <v>0</v>
      </c>
      <c r="K63" s="22">
        <f t="shared" si="7"/>
        <v>0</v>
      </c>
      <c r="L63" s="22">
        <f t="shared" si="8"/>
        <v>0</v>
      </c>
      <c r="M63" s="22">
        <f t="shared" si="9"/>
        <v>0</v>
      </c>
      <c r="N63" s="22">
        <f t="shared" si="10"/>
        <v>0</v>
      </c>
      <c r="O63" s="22">
        <f t="shared" si="11"/>
        <v>0</v>
      </c>
      <c r="P63" s="22">
        <f t="shared" si="12"/>
        <v>0</v>
      </c>
      <c r="Q63" s="22">
        <f t="shared" si="13"/>
        <v>0</v>
      </c>
      <c r="R63" s="22">
        <f t="shared" si="2"/>
        <v>0.10742187499999992</v>
      </c>
      <c r="S63" s="22">
        <f t="shared" si="14"/>
        <v>0.21484374999999983</v>
      </c>
      <c r="T63" s="22">
        <f t="shared" si="3"/>
        <v>0.21484374999999983</v>
      </c>
      <c r="U63" s="22">
        <f t="shared" si="15"/>
        <v>0.21484374999999983</v>
      </c>
      <c r="V63" s="22">
        <f t="shared" si="16"/>
        <v>0.21484374999999983</v>
      </c>
      <c r="W63" s="22">
        <f t="shared" si="17"/>
        <v>0.21484374999999983</v>
      </c>
      <c r="X63" s="22">
        <f t="shared" si="18"/>
        <v>0.21484374999999983</v>
      </c>
      <c r="Y63" s="22">
        <f t="shared" si="19"/>
        <v>0.21484374999999983</v>
      </c>
      <c r="Z63" s="22">
        <f t="shared" si="20"/>
        <v>0.21484374999999983</v>
      </c>
      <c r="AA63" s="22">
        <f t="shared" si="21"/>
        <v>0.21484374999999983</v>
      </c>
      <c r="AB63" s="22">
        <f t="shared" si="22"/>
        <v>0.21484374999999983</v>
      </c>
      <c r="AC63" s="23">
        <f t="shared" si="23"/>
        <v>0.21484374999999983</v>
      </c>
    </row>
    <row r="64" spans="1:29">
      <c r="A64" s="6">
        <v>-146</v>
      </c>
      <c r="B64" s="21">
        <f t="shared" si="1"/>
        <v>0</v>
      </c>
      <c r="C64" s="22">
        <f t="shared" si="24"/>
        <v>0</v>
      </c>
      <c r="D64" s="22">
        <f t="shared" si="25"/>
        <v>0</v>
      </c>
      <c r="E64" s="22">
        <f t="shared" si="26"/>
        <v>0</v>
      </c>
      <c r="F64" s="22">
        <f t="shared" si="27"/>
        <v>0</v>
      </c>
      <c r="G64" s="22">
        <f t="shared" si="28"/>
        <v>0</v>
      </c>
      <c r="H64" s="22">
        <f t="shared" si="4"/>
        <v>0</v>
      </c>
      <c r="I64" s="22">
        <f t="shared" si="5"/>
        <v>0</v>
      </c>
      <c r="J64" s="22">
        <f t="shared" si="6"/>
        <v>0</v>
      </c>
      <c r="K64" s="22">
        <f t="shared" si="7"/>
        <v>0</v>
      </c>
      <c r="L64" s="22">
        <f t="shared" si="8"/>
        <v>0</v>
      </c>
      <c r="M64" s="22">
        <f t="shared" si="9"/>
        <v>0</v>
      </c>
      <c r="N64" s="22">
        <f t="shared" si="10"/>
        <v>0</v>
      </c>
      <c r="O64" s="22">
        <f t="shared" si="11"/>
        <v>0</v>
      </c>
      <c r="P64" s="22">
        <f t="shared" si="12"/>
        <v>0</v>
      </c>
      <c r="Q64" s="22">
        <f t="shared" si="13"/>
        <v>0</v>
      </c>
      <c r="R64" s="22">
        <f t="shared" si="2"/>
        <v>0.10921223958333325</v>
      </c>
      <c r="S64" s="22">
        <f t="shared" si="14"/>
        <v>0.21842447916666649</v>
      </c>
      <c r="T64" s="22">
        <f t="shared" si="3"/>
        <v>0.21842447916666649</v>
      </c>
      <c r="U64" s="22">
        <f t="shared" si="15"/>
        <v>0.21842447916666649</v>
      </c>
      <c r="V64" s="22">
        <f t="shared" si="16"/>
        <v>0.21842447916666649</v>
      </c>
      <c r="W64" s="22">
        <f t="shared" si="17"/>
        <v>0.21842447916666649</v>
      </c>
      <c r="X64" s="22">
        <f t="shared" si="18"/>
        <v>0.21842447916666649</v>
      </c>
      <c r="Y64" s="22">
        <f t="shared" si="19"/>
        <v>0.21842447916666649</v>
      </c>
      <c r="Z64" s="22">
        <f t="shared" si="20"/>
        <v>0.21842447916666649</v>
      </c>
      <c r="AA64" s="22">
        <f t="shared" si="21"/>
        <v>0.21842447916666649</v>
      </c>
      <c r="AB64" s="22">
        <f t="shared" si="22"/>
        <v>0.21842447916666649</v>
      </c>
      <c r="AC64" s="23">
        <f t="shared" si="23"/>
        <v>0.21842447916666649</v>
      </c>
    </row>
    <row r="65" spans="1:29">
      <c r="A65" s="6">
        <v>-145</v>
      </c>
      <c r="B65" s="21">
        <f t="shared" si="1"/>
        <v>0</v>
      </c>
      <c r="C65" s="22">
        <f t="shared" si="24"/>
        <v>0</v>
      </c>
      <c r="D65" s="22">
        <f t="shared" si="25"/>
        <v>0</v>
      </c>
      <c r="E65" s="22">
        <f t="shared" si="26"/>
        <v>0</v>
      </c>
      <c r="F65" s="22">
        <f t="shared" si="27"/>
        <v>0</v>
      </c>
      <c r="G65" s="22">
        <f t="shared" si="28"/>
        <v>0</v>
      </c>
      <c r="H65" s="22">
        <f t="shared" si="4"/>
        <v>0</v>
      </c>
      <c r="I65" s="22">
        <f t="shared" si="5"/>
        <v>0</v>
      </c>
      <c r="J65" s="22">
        <f t="shared" si="6"/>
        <v>0</v>
      </c>
      <c r="K65" s="22">
        <f t="shared" si="7"/>
        <v>0</v>
      </c>
      <c r="L65" s="22">
        <f t="shared" si="8"/>
        <v>0</v>
      </c>
      <c r="M65" s="22">
        <f t="shared" si="9"/>
        <v>0</v>
      </c>
      <c r="N65" s="22">
        <f t="shared" si="10"/>
        <v>0</v>
      </c>
      <c r="O65" s="22">
        <f t="shared" si="11"/>
        <v>0</v>
      </c>
      <c r="P65" s="22">
        <f t="shared" si="12"/>
        <v>0</v>
      </c>
      <c r="Q65" s="22">
        <f t="shared" si="13"/>
        <v>0</v>
      </c>
      <c r="R65" s="22">
        <f t="shared" si="2"/>
        <v>0.11100260416666657</v>
      </c>
      <c r="S65" s="22">
        <f t="shared" si="14"/>
        <v>0.22200520833333315</v>
      </c>
      <c r="T65" s="22">
        <f t="shared" si="3"/>
        <v>0.22200520833333315</v>
      </c>
      <c r="U65" s="22">
        <f t="shared" si="15"/>
        <v>0.22200520833333315</v>
      </c>
      <c r="V65" s="22">
        <f t="shared" si="16"/>
        <v>0.22200520833333315</v>
      </c>
      <c r="W65" s="22">
        <f t="shared" si="17"/>
        <v>0.22200520833333315</v>
      </c>
      <c r="X65" s="22">
        <f t="shared" si="18"/>
        <v>0.22200520833333315</v>
      </c>
      <c r="Y65" s="22">
        <f t="shared" si="19"/>
        <v>0.22200520833333315</v>
      </c>
      <c r="Z65" s="22">
        <f t="shared" si="20"/>
        <v>0.22200520833333315</v>
      </c>
      <c r="AA65" s="22">
        <f t="shared" si="21"/>
        <v>0.22200520833333315</v>
      </c>
      <c r="AB65" s="22">
        <f t="shared" si="22"/>
        <v>0.22200520833333315</v>
      </c>
      <c r="AC65" s="23">
        <f t="shared" si="23"/>
        <v>0.22200520833333315</v>
      </c>
    </row>
    <row r="66" spans="1:29">
      <c r="A66" s="6">
        <v>-144</v>
      </c>
      <c r="B66" s="21">
        <f t="shared" si="1"/>
        <v>0</v>
      </c>
      <c r="C66" s="22">
        <f t="shared" si="24"/>
        <v>0</v>
      </c>
      <c r="D66" s="22">
        <f t="shared" si="25"/>
        <v>0</v>
      </c>
      <c r="E66" s="22">
        <f t="shared" si="26"/>
        <v>0</v>
      </c>
      <c r="F66" s="22">
        <f t="shared" si="27"/>
        <v>0</v>
      </c>
      <c r="G66" s="22">
        <f t="shared" si="28"/>
        <v>0</v>
      </c>
      <c r="H66" s="22">
        <f t="shared" si="4"/>
        <v>0</v>
      </c>
      <c r="I66" s="22">
        <f t="shared" si="5"/>
        <v>0</v>
      </c>
      <c r="J66" s="22">
        <f t="shared" si="6"/>
        <v>0</v>
      </c>
      <c r="K66" s="22">
        <f t="shared" si="7"/>
        <v>0</v>
      </c>
      <c r="L66" s="22">
        <f t="shared" si="8"/>
        <v>0</v>
      </c>
      <c r="M66" s="22">
        <f t="shared" si="9"/>
        <v>0</v>
      </c>
      <c r="N66" s="22">
        <f t="shared" si="10"/>
        <v>0</v>
      </c>
      <c r="O66" s="22">
        <f t="shared" si="11"/>
        <v>0</v>
      </c>
      <c r="P66" s="22">
        <f t="shared" si="12"/>
        <v>0</v>
      </c>
      <c r="Q66" s="22">
        <f t="shared" si="13"/>
        <v>0</v>
      </c>
      <c r="R66" s="22">
        <f t="shared" si="2"/>
        <v>0.1127929687499999</v>
      </c>
      <c r="S66" s="22">
        <f t="shared" si="14"/>
        <v>0.22558593749999981</v>
      </c>
      <c r="T66" s="22">
        <f t="shared" si="3"/>
        <v>0.22558593749999981</v>
      </c>
      <c r="U66" s="22">
        <f t="shared" si="15"/>
        <v>0.22558593749999981</v>
      </c>
      <c r="V66" s="22">
        <f t="shared" si="16"/>
        <v>0.22558593749999981</v>
      </c>
      <c r="W66" s="22">
        <f t="shared" si="17"/>
        <v>0.22558593749999981</v>
      </c>
      <c r="X66" s="22">
        <f t="shared" si="18"/>
        <v>0.22558593749999981</v>
      </c>
      <c r="Y66" s="22">
        <f t="shared" si="19"/>
        <v>0.22558593749999981</v>
      </c>
      <c r="Z66" s="22">
        <f t="shared" si="20"/>
        <v>0.22558593749999981</v>
      </c>
      <c r="AA66" s="22">
        <f t="shared" si="21"/>
        <v>0.22558593749999981</v>
      </c>
      <c r="AB66" s="22">
        <f t="shared" si="22"/>
        <v>0.22558593749999981</v>
      </c>
      <c r="AC66" s="23">
        <f t="shared" si="23"/>
        <v>0.22558593749999981</v>
      </c>
    </row>
    <row r="67" spans="1:29">
      <c r="A67" s="6">
        <v>-143</v>
      </c>
      <c r="B67" s="21">
        <f t="shared" si="1"/>
        <v>0</v>
      </c>
      <c r="C67" s="22">
        <f t="shared" si="24"/>
        <v>0</v>
      </c>
      <c r="D67" s="22">
        <f t="shared" si="25"/>
        <v>0</v>
      </c>
      <c r="E67" s="22">
        <f t="shared" si="26"/>
        <v>0</v>
      </c>
      <c r="F67" s="22">
        <f t="shared" si="27"/>
        <v>0</v>
      </c>
      <c r="G67" s="22">
        <f t="shared" si="28"/>
        <v>0</v>
      </c>
      <c r="H67" s="22">
        <f t="shared" si="4"/>
        <v>0</v>
      </c>
      <c r="I67" s="22">
        <f t="shared" si="5"/>
        <v>0</v>
      </c>
      <c r="J67" s="22">
        <f t="shared" si="6"/>
        <v>0</v>
      </c>
      <c r="K67" s="22">
        <f t="shared" si="7"/>
        <v>0</v>
      </c>
      <c r="L67" s="22">
        <f t="shared" si="8"/>
        <v>0</v>
      </c>
      <c r="M67" s="22">
        <f t="shared" si="9"/>
        <v>0</v>
      </c>
      <c r="N67" s="22">
        <f t="shared" si="10"/>
        <v>0</v>
      </c>
      <c r="O67" s="22">
        <f t="shared" si="11"/>
        <v>0</v>
      </c>
      <c r="P67" s="22">
        <f t="shared" si="12"/>
        <v>0</v>
      </c>
      <c r="Q67" s="22">
        <f t="shared" si="13"/>
        <v>0</v>
      </c>
      <c r="R67" s="22">
        <f t="shared" si="2"/>
        <v>0.11458333333333323</v>
      </c>
      <c r="S67" s="22">
        <f t="shared" si="14"/>
        <v>0.22916666666666646</v>
      </c>
      <c r="T67" s="22">
        <f t="shared" si="3"/>
        <v>0.22916666666666646</v>
      </c>
      <c r="U67" s="22">
        <f t="shared" si="15"/>
        <v>0.22916666666666646</v>
      </c>
      <c r="V67" s="22">
        <f t="shared" si="16"/>
        <v>0.22916666666666646</v>
      </c>
      <c r="W67" s="22">
        <f t="shared" si="17"/>
        <v>0.22916666666666646</v>
      </c>
      <c r="X67" s="22">
        <f t="shared" si="18"/>
        <v>0.22916666666666646</v>
      </c>
      <c r="Y67" s="22">
        <f t="shared" si="19"/>
        <v>0.22916666666666646</v>
      </c>
      <c r="Z67" s="22">
        <f t="shared" si="20"/>
        <v>0.22916666666666646</v>
      </c>
      <c r="AA67" s="22">
        <f t="shared" si="21"/>
        <v>0.22916666666666646</v>
      </c>
      <c r="AB67" s="22">
        <f t="shared" si="22"/>
        <v>0.22916666666666646</v>
      </c>
      <c r="AC67" s="23">
        <f t="shared" si="23"/>
        <v>0.22916666666666646</v>
      </c>
    </row>
    <row r="68" spans="1:29">
      <c r="A68" s="6">
        <v>-142</v>
      </c>
      <c r="B68" s="21">
        <f t="shared" si="1"/>
        <v>0</v>
      </c>
      <c r="C68" s="22">
        <f t="shared" si="24"/>
        <v>0</v>
      </c>
      <c r="D68" s="22">
        <f t="shared" si="25"/>
        <v>0</v>
      </c>
      <c r="E68" s="22">
        <f t="shared" si="26"/>
        <v>0</v>
      </c>
      <c r="F68" s="22">
        <f t="shared" si="27"/>
        <v>0</v>
      </c>
      <c r="G68" s="22">
        <f t="shared" si="28"/>
        <v>0</v>
      </c>
      <c r="H68" s="22">
        <f t="shared" si="4"/>
        <v>0</v>
      </c>
      <c r="I68" s="22">
        <f t="shared" si="5"/>
        <v>0</v>
      </c>
      <c r="J68" s="22">
        <f t="shared" si="6"/>
        <v>0</v>
      </c>
      <c r="K68" s="22">
        <f t="shared" si="7"/>
        <v>0</v>
      </c>
      <c r="L68" s="22">
        <f t="shared" si="8"/>
        <v>0</v>
      </c>
      <c r="M68" s="22">
        <f t="shared" si="9"/>
        <v>0</v>
      </c>
      <c r="N68" s="22">
        <f t="shared" si="10"/>
        <v>0</v>
      </c>
      <c r="O68" s="22">
        <f t="shared" si="11"/>
        <v>0</v>
      </c>
      <c r="P68" s="22">
        <f t="shared" si="12"/>
        <v>0</v>
      </c>
      <c r="Q68" s="22">
        <f t="shared" si="13"/>
        <v>0</v>
      </c>
      <c r="R68" s="22">
        <f t="shared" si="2"/>
        <v>0.11637369791666656</v>
      </c>
      <c r="S68" s="22">
        <f t="shared" si="14"/>
        <v>0.23274739583333312</v>
      </c>
      <c r="T68" s="22">
        <f t="shared" si="3"/>
        <v>0.23274739583333312</v>
      </c>
      <c r="U68" s="22">
        <f t="shared" si="15"/>
        <v>0.23274739583333312</v>
      </c>
      <c r="V68" s="22">
        <f t="shared" si="16"/>
        <v>0.23274739583333312</v>
      </c>
      <c r="W68" s="22">
        <f t="shared" si="17"/>
        <v>0.23274739583333312</v>
      </c>
      <c r="X68" s="22">
        <f t="shared" si="18"/>
        <v>0.23274739583333312</v>
      </c>
      <c r="Y68" s="22">
        <f t="shared" si="19"/>
        <v>0.23274739583333312</v>
      </c>
      <c r="Z68" s="22">
        <f t="shared" si="20"/>
        <v>0.23274739583333312</v>
      </c>
      <c r="AA68" s="22">
        <f t="shared" si="21"/>
        <v>0.23274739583333312</v>
      </c>
      <c r="AB68" s="22">
        <f t="shared" si="22"/>
        <v>0.23274739583333312</v>
      </c>
      <c r="AC68" s="23">
        <f t="shared" si="23"/>
        <v>0.23274739583333312</v>
      </c>
    </row>
    <row r="69" spans="1:29">
      <c r="A69" s="6">
        <v>-141</v>
      </c>
      <c r="B69" s="21">
        <f t="shared" ref="B69:B98" si="29">SUM(B$99-B$3)/96+B68</f>
        <v>0</v>
      </c>
      <c r="C69" s="22">
        <f t="shared" si="24"/>
        <v>0</v>
      </c>
      <c r="D69" s="22">
        <f t="shared" si="25"/>
        <v>0</v>
      </c>
      <c r="E69" s="22">
        <f t="shared" si="26"/>
        <v>0</v>
      </c>
      <c r="F69" s="22">
        <f t="shared" si="27"/>
        <v>0</v>
      </c>
      <c r="G69" s="22">
        <f t="shared" si="28"/>
        <v>0</v>
      </c>
      <c r="H69" s="22">
        <f t="shared" si="4"/>
        <v>0</v>
      </c>
      <c r="I69" s="22">
        <f t="shared" si="5"/>
        <v>0</v>
      </c>
      <c r="J69" s="22">
        <f t="shared" si="6"/>
        <v>0</v>
      </c>
      <c r="K69" s="22">
        <f t="shared" si="7"/>
        <v>0</v>
      </c>
      <c r="L69" s="22">
        <f t="shared" si="8"/>
        <v>0</v>
      </c>
      <c r="M69" s="22">
        <f t="shared" si="9"/>
        <v>0</v>
      </c>
      <c r="N69" s="22">
        <f t="shared" si="10"/>
        <v>0</v>
      </c>
      <c r="O69" s="22">
        <f t="shared" si="11"/>
        <v>0</v>
      </c>
      <c r="P69" s="22">
        <f t="shared" si="12"/>
        <v>0</v>
      </c>
      <c r="Q69" s="22">
        <f t="shared" si="13"/>
        <v>0</v>
      </c>
      <c r="R69" s="22">
        <f t="shared" ref="R69:R132" si="30">SUM(S69-Q69)/2+Q69</f>
        <v>0.11816406249999989</v>
      </c>
      <c r="S69" s="22">
        <f t="shared" si="14"/>
        <v>0.23632812499999978</v>
      </c>
      <c r="T69" s="22">
        <f t="shared" ref="T69:T132" si="31">SUM(U69-S69)/4+S69</f>
        <v>0.23632812499999978</v>
      </c>
      <c r="U69" s="22">
        <f t="shared" si="15"/>
        <v>0.23632812499999978</v>
      </c>
      <c r="V69" s="22">
        <f t="shared" si="16"/>
        <v>0.23632812499999978</v>
      </c>
      <c r="W69" s="22">
        <f t="shared" si="17"/>
        <v>0.23632812499999978</v>
      </c>
      <c r="X69" s="22">
        <f t="shared" si="18"/>
        <v>0.23632812499999978</v>
      </c>
      <c r="Y69" s="22">
        <f t="shared" si="19"/>
        <v>0.23632812499999978</v>
      </c>
      <c r="Z69" s="22">
        <f t="shared" si="20"/>
        <v>0.23632812499999978</v>
      </c>
      <c r="AA69" s="22">
        <f t="shared" si="21"/>
        <v>0.23632812499999978</v>
      </c>
      <c r="AB69" s="22">
        <f t="shared" si="22"/>
        <v>0.23632812499999978</v>
      </c>
      <c r="AC69" s="23">
        <f t="shared" si="23"/>
        <v>0.23632812499999978</v>
      </c>
    </row>
    <row r="70" spans="1:29">
      <c r="A70" s="6">
        <v>-140</v>
      </c>
      <c r="B70" s="21">
        <f t="shared" si="29"/>
        <v>0</v>
      </c>
      <c r="C70" s="22">
        <f t="shared" si="24"/>
        <v>0</v>
      </c>
      <c r="D70" s="22">
        <f t="shared" si="25"/>
        <v>0</v>
      </c>
      <c r="E70" s="22">
        <f t="shared" si="26"/>
        <v>0</v>
      </c>
      <c r="F70" s="22">
        <f t="shared" si="27"/>
        <v>0</v>
      </c>
      <c r="G70" s="22">
        <f t="shared" si="28"/>
        <v>0</v>
      </c>
      <c r="H70" s="22">
        <f t="shared" si="4"/>
        <v>0</v>
      </c>
      <c r="I70" s="22">
        <f t="shared" si="5"/>
        <v>0</v>
      </c>
      <c r="J70" s="22">
        <f t="shared" si="6"/>
        <v>0</v>
      </c>
      <c r="K70" s="22">
        <f t="shared" si="7"/>
        <v>0</v>
      </c>
      <c r="L70" s="22">
        <f t="shared" si="8"/>
        <v>0</v>
      </c>
      <c r="M70" s="22">
        <f t="shared" si="9"/>
        <v>0</v>
      </c>
      <c r="N70" s="22">
        <f t="shared" si="10"/>
        <v>0</v>
      </c>
      <c r="O70" s="22">
        <f t="shared" si="11"/>
        <v>0</v>
      </c>
      <c r="P70" s="22">
        <f t="shared" si="12"/>
        <v>0</v>
      </c>
      <c r="Q70" s="22">
        <f t="shared" si="13"/>
        <v>0</v>
      </c>
      <c r="R70" s="22">
        <f t="shared" si="30"/>
        <v>0.11995442708333322</v>
      </c>
      <c r="S70" s="22">
        <f t="shared" si="14"/>
        <v>0.23990885416666644</v>
      </c>
      <c r="T70" s="22">
        <f t="shared" si="31"/>
        <v>0.23990885416666644</v>
      </c>
      <c r="U70" s="22">
        <f t="shared" si="15"/>
        <v>0.23990885416666644</v>
      </c>
      <c r="V70" s="22">
        <f t="shared" si="16"/>
        <v>0.23990885416666644</v>
      </c>
      <c r="W70" s="22">
        <f t="shared" si="17"/>
        <v>0.23990885416666644</v>
      </c>
      <c r="X70" s="22">
        <f t="shared" si="18"/>
        <v>0.23990885416666644</v>
      </c>
      <c r="Y70" s="22">
        <f t="shared" si="19"/>
        <v>0.23990885416666644</v>
      </c>
      <c r="Z70" s="22">
        <f t="shared" si="20"/>
        <v>0.23990885416666644</v>
      </c>
      <c r="AA70" s="22">
        <f t="shared" si="21"/>
        <v>0.23990885416666644</v>
      </c>
      <c r="AB70" s="22">
        <f t="shared" si="22"/>
        <v>0.23990885416666644</v>
      </c>
      <c r="AC70" s="23">
        <f t="shared" si="23"/>
        <v>0.23990885416666644</v>
      </c>
    </row>
    <row r="71" spans="1:29">
      <c r="A71" s="6">
        <v>-139</v>
      </c>
      <c r="B71" s="21">
        <f t="shared" si="29"/>
        <v>0</v>
      </c>
      <c r="C71" s="22">
        <f t="shared" si="24"/>
        <v>0</v>
      </c>
      <c r="D71" s="22">
        <f t="shared" si="25"/>
        <v>0</v>
      </c>
      <c r="E71" s="22">
        <f t="shared" si="26"/>
        <v>0</v>
      </c>
      <c r="F71" s="22">
        <f t="shared" si="27"/>
        <v>0</v>
      </c>
      <c r="G71" s="22">
        <f t="shared" si="28"/>
        <v>0</v>
      </c>
      <c r="H71" s="22">
        <f t="shared" si="4"/>
        <v>0</v>
      </c>
      <c r="I71" s="22">
        <f t="shared" si="5"/>
        <v>0</v>
      </c>
      <c r="J71" s="22">
        <f t="shared" si="6"/>
        <v>0</v>
      </c>
      <c r="K71" s="22">
        <f t="shared" si="7"/>
        <v>0</v>
      </c>
      <c r="L71" s="22">
        <f t="shared" si="8"/>
        <v>0</v>
      </c>
      <c r="M71" s="22">
        <f t="shared" si="9"/>
        <v>0</v>
      </c>
      <c r="N71" s="22">
        <f t="shared" si="10"/>
        <v>0</v>
      </c>
      <c r="O71" s="22">
        <f t="shared" si="11"/>
        <v>0</v>
      </c>
      <c r="P71" s="22">
        <f t="shared" si="12"/>
        <v>0</v>
      </c>
      <c r="Q71" s="22">
        <f t="shared" si="13"/>
        <v>0</v>
      </c>
      <c r="R71" s="22">
        <f t="shared" si="30"/>
        <v>0.12174479166666655</v>
      </c>
      <c r="S71" s="22">
        <f t="shared" si="14"/>
        <v>0.24348958333333309</v>
      </c>
      <c r="T71" s="22">
        <f t="shared" si="31"/>
        <v>0.24348958333333309</v>
      </c>
      <c r="U71" s="22">
        <f t="shared" si="15"/>
        <v>0.24348958333333309</v>
      </c>
      <c r="V71" s="22">
        <f t="shared" si="16"/>
        <v>0.24348958333333309</v>
      </c>
      <c r="W71" s="22">
        <f t="shared" si="17"/>
        <v>0.24348958333333309</v>
      </c>
      <c r="X71" s="22">
        <f t="shared" si="18"/>
        <v>0.24348958333333309</v>
      </c>
      <c r="Y71" s="22">
        <f t="shared" si="19"/>
        <v>0.24348958333333309</v>
      </c>
      <c r="Z71" s="22">
        <f t="shared" si="20"/>
        <v>0.24348958333333309</v>
      </c>
      <c r="AA71" s="22">
        <f t="shared" si="21"/>
        <v>0.24348958333333309</v>
      </c>
      <c r="AB71" s="22">
        <f t="shared" si="22"/>
        <v>0.24348958333333309</v>
      </c>
      <c r="AC71" s="23">
        <f t="shared" si="23"/>
        <v>0.24348958333333309</v>
      </c>
    </row>
    <row r="72" spans="1:29">
      <c r="A72" s="6">
        <v>-138</v>
      </c>
      <c r="B72" s="21">
        <f t="shared" si="29"/>
        <v>0</v>
      </c>
      <c r="C72" s="22">
        <f t="shared" si="24"/>
        <v>0</v>
      </c>
      <c r="D72" s="22">
        <f t="shared" si="25"/>
        <v>0</v>
      </c>
      <c r="E72" s="22">
        <f t="shared" si="26"/>
        <v>0</v>
      </c>
      <c r="F72" s="22">
        <f t="shared" si="27"/>
        <v>0</v>
      </c>
      <c r="G72" s="22">
        <f t="shared" si="28"/>
        <v>0</v>
      </c>
      <c r="H72" s="22">
        <f t="shared" si="4"/>
        <v>0</v>
      </c>
      <c r="I72" s="22">
        <f t="shared" si="5"/>
        <v>0</v>
      </c>
      <c r="J72" s="22">
        <f t="shared" si="6"/>
        <v>0</v>
      </c>
      <c r="K72" s="22">
        <f t="shared" si="7"/>
        <v>0</v>
      </c>
      <c r="L72" s="22">
        <f t="shared" si="8"/>
        <v>0</v>
      </c>
      <c r="M72" s="22">
        <f t="shared" si="9"/>
        <v>0</v>
      </c>
      <c r="N72" s="22">
        <f t="shared" si="10"/>
        <v>0</v>
      </c>
      <c r="O72" s="22">
        <f t="shared" si="11"/>
        <v>0</v>
      </c>
      <c r="P72" s="22">
        <f t="shared" si="12"/>
        <v>0</v>
      </c>
      <c r="Q72" s="22">
        <f t="shared" si="13"/>
        <v>0</v>
      </c>
      <c r="R72" s="22">
        <f t="shared" si="30"/>
        <v>0.12353515624999988</v>
      </c>
      <c r="S72" s="22">
        <f t="shared" si="14"/>
        <v>0.24707031249999975</v>
      </c>
      <c r="T72" s="22">
        <f t="shared" si="31"/>
        <v>0.24707031249999975</v>
      </c>
      <c r="U72" s="22">
        <f t="shared" si="15"/>
        <v>0.24707031249999975</v>
      </c>
      <c r="V72" s="22">
        <f t="shared" si="16"/>
        <v>0.24707031249999975</v>
      </c>
      <c r="W72" s="22">
        <f t="shared" si="17"/>
        <v>0.24707031249999975</v>
      </c>
      <c r="X72" s="22">
        <f t="shared" si="18"/>
        <v>0.24707031249999975</v>
      </c>
      <c r="Y72" s="22">
        <f t="shared" si="19"/>
        <v>0.24707031249999975</v>
      </c>
      <c r="Z72" s="22">
        <f t="shared" si="20"/>
        <v>0.24707031249999975</v>
      </c>
      <c r="AA72" s="22">
        <f t="shared" si="21"/>
        <v>0.24707031249999975</v>
      </c>
      <c r="AB72" s="22">
        <f t="shared" si="22"/>
        <v>0.24707031249999975</v>
      </c>
      <c r="AC72" s="23">
        <f t="shared" si="23"/>
        <v>0.24707031249999975</v>
      </c>
    </row>
    <row r="73" spans="1:29">
      <c r="A73" s="6">
        <v>-137</v>
      </c>
      <c r="B73" s="21">
        <f t="shared" si="29"/>
        <v>0</v>
      </c>
      <c r="C73" s="22">
        <f t="shared" si="24"/>
        <v>0</v>
      </c>
      <c r="D73" s="22">
        <f t="shared" si="25"/>
        <v>0</v>
      </c>
      <c r="E73" s="22">
        <f t="shared" si="26"/>
        <v>0</v>
      </c>
      <c r="F73" s="22">
        <f t="shared" si="27"/>
        <v>0</v>
      </c>
      <c r="G73" s="22">
        <f t="shared" si="28"/>
        <v>0</v>
      </c>
      <c r="H73" s="22">
        <f t="shared" si="4"/>
        <v>0</v>
      </c>
      <c r="I73" s="22">
        <f t="shared" si="5"/>
        <v>0</v>
      </c>
      <c r="J73" s="22">
        <f t="shared" si="6"/>
        <v>0</v>
      </c>
      <c r="K73" s="22">
        <f t="shared" si="7"/>
        <v>0</v>
      </c>
      <c r="L73" s="22">
        <f t="shared" si="8"/>
        <v>0</v>
      </c>
      <c r="M73" s="22">
        <f t="shared" si="9"/>
        <v>0</v>
      </c>
      <c r="N73" s="22">
        <f t="shared" si="10"/>
        <v>0</v>
      </c>
      <c r="O73" s="22">
        <f t="shared" si="11"/>
        <v>0</v>
      </c>
      <c r="P73" s="22">
        <f t="shared" si="12"/>
        <v>0</v>
      </c>
      <c r="Q73" s="22">
        <f t="shared" si="13"/>
        <v>0</v>
      </c>
      <c r="R73" s="22">
        <f t="shared" si="30"/>
        <v>0.1253255208333332</v>
      </c>
      <c r="S73" s="22">
        <f t="shared" si="14"/>
        <v>0.25065104166666641</v>
      </c>
      <c r="T73" s="22">
        <f t="shared" si="31"/>
        <v>0.25065104166666641</v>
      </c>
      <c r="U73" s="22">
        <f t="shared" si="15"/>
        <v>0.25065104166666641</v>
      </c>
      <c r="V73" s="22">
        <f t="shared" si="16"/>
        <v>0.25065104166666641</v>
      </c>
      <c r="W73" s="22">
        <f t="shared" si="17"/>
        <v>0.25065104166666641</v>
      </c>
      <c r="X73" s="22">
        <f t="shared" si="18"/>
        <v>0.25065104166666641</v>
      </c>
      <c r="Y73" s="22">
        <f t="shared" si="19"/>
        <v>0.25065104166666641</v>
      </c>
      <c r="Z73" s="22">
        <f t="shared" si="20"/>
        <v>0.25065104166666641</v>
      </c>
      <c r="AA73" s="22">
        <f t="shared" si="21"/>
        <v>0.25065104166666641</v>
      </c>
      <c r="AB73" s="22">
        <f t="shared" si="22"/>
        <v>0.25065104166666641</v>
      </c>
      <c r="AC73" s="23">
        <f t="shared" si="23"/>
        <v>0.25065104166666641</v>
      </c>
    </row>
    <row r="74" spans="1:29">
      <c r="A74" s="6">
        <v>-136</v>
      </c>
      <c r="B74" s="21">
        <f t="shared" si="29"/>
        <v>0</v>
      </c>
      <c r="C74" s="22">
        <f t="shared" si="24"/>
        <v>0</v>
      </c>
      <c r="D74" s="22">
        <f t="shared" si="25"/>
        <v>0</v>
      </c>
      <c r="E74" s="22">
        <f t="shared" si="26"/>
        <v>0</v>
      </c>
      <c r="F74" s="22">
        <f t="shared" si="27"/>
        <v>0</v>
      </c>
      <c r="G74" s="22">
        <f t="shared" si="28"/>
        <v>0</v>
      </c>
      <c r="H74" s="22">
        <f t="shared" si="4"/>
        <v>0</v>
      </c>
      <c r="I74" s="22">
        <f t="shared" si="5"/>
        <v>0</v>
      </c>
      <c r="J74" s="22">
        <f t="shared" si="6"/>
        <v>0</v>
      </c>
      <c r="K74" s="22">
        <f t="shared" si="7"/>
        <v>0</v>
      </c>
      <c r="L74" s="22">
        <f t="shared" si="8"/>
        <v>0</v>
      </c>
      <c r="M74" s="22">
        <f t="shared" si="9"/>
        <v>0</v>
      </c>
      <c r="N74" s="22">
        <f t="shared" si="10"/>
        <v>0</v>
      </c>
      <c r="O74" s="22">
        <f t="shared" si="11"/>
        <v>0</v>
      </c>
      <c r="P74" s="22">
        <f t="shared" si="12"/>
        <v>0</v>
      </c>
      <c r="Q74" s="22">
        <f t="shared" si="13"/>
        <v>0</v>
      </c>
      <c r="R74" s="22">
        <f t="shared" si="30"/>
        <v>0.12711588541666655</v>
      </c>
      <c r="S74" s="22">
        <f t="shared" si="14"/>
        <v>0.25423177083333309</v>
      </c>
      <c r="T74" s="22">
        <f t="shared" si="31"/>
        <v>0.25423177083333309</v>
      </c>
      <c r="U74" s="22">
        <f t="shared" si="15"/>
        <v>0.25423177083333309</v>
      </c>
      <c r="V74" s="22">
        <f t="shared" si="16"/>
        <v>0.25423177083333309</v>
      </c>
      <c r="W74" s="22">
        <f t="shared" si="17"/>
        <v>0.25423177083333309</v>
      </c>
      <c r="X74" s="22">
        <f t="shared" si="18"/>
        <v>0.25423177083333309</v>
      </c>
      <c r="Y74" s="22">
        <f t="shared" si="19"/>
        <v>0.25423177083333309</v>
      </c>
      <c r="Z74" s="22">
        <f t="shared" si="20"/>
        <v>0.25423177083333309</v>
      </c>
      <c r="AA74" s="22">
        <f t="shared" si="21"/>
        <v>0.25423177083333309</v>
      </c>
      <c r="AB74" s="22">
        <f t="shared" si="22"/>
        <v>0.25423177083333309</v>
      </c>
      <c r="AC74" s="23">
        <f t="shared" si="23"/>
        <v>0.25423177083333309</v>
      </c>
    </row>
    <row r="75" spans="1:29">
      <c r="A75" s="6">
        <v>-135</v>
      </c>
      <c r="B75" s="21">
        <f t="shared" si="29"/>
        <v>0</v>
      </c>
      <c r="C75" s="22">
        <f t="shared" si="24"/>
        <v>0</v>
      </c>
      <c r="D75" s="22">
        <f t="shared" si="25"/>
        <v>0</v>
      </c>
      <c r="E75" s="22">
        <f t="shared" si="26"/>
        <v>0</v>
      </c>
      <c r="F75" s="22">
        <f t="shared" si="27"/>
        <v>0</v>
      </c>
      <c r="G75" s="22">
        <f t="shared" si="28"/>
        <v>0</v>
      </c>
      <c r="H75" s="22">
        <f t="shared" si="4"/>
        <v>0</v>
      </c>
      <c r="I75" s="22">
        <f t="shared" si="5"/>
        <v>0</v>
      </c>
      <c r="J75" s="22">
        <f t="shared" si="6"/>
        <v>0</v>
      </c>
      <c r="K75" s="22">
        <f t="shared" si="7"/>
        <v>0</v>
      </c>
      <c r="L75" s="22">
        <f t="shared" si="8"/>
        <v>0</v>
      </c>
      <c r="M75" s="22">
        <f t="shared" si="9"/>
        <v>0</v>
      </c>
      <c r="N75" s="22">
        <f t="shared" si="10"/>
        <v>0</v>
      </c>
      <c r="O75" s="22">
        <f t="shared" si="11"/>
        <v>0</v>
      </c>
      <c r="P75" s="22">
        <f t="shared" si="12"/>
        <v>0</v>
      </c>
      <c r="Q75" s="22">
        <f t="shared" si="13"/>
        <v>0</v>
      </c>
      <c r="R75" s="22">
        <f t="shared" si="30"/>
        <v>0.12890624999999989</v>
      </c>
      <c r="S75" s="22">
        <f t="shared" si="14"/>
        <v>0.25781249999999978</v>
      </c>
      <c r="T75" s="22">
        <f t="shared" si="31"/>
        <v>0.25781249999999978</v>
      </c>
      <c r="U75" s="22">
        <f t="shared" si="15"/>
        <v>0.25781249999999978</v>
      </c>
      <c r="V75" s="22">
        <f t="shared" si="16"/>
        <v>0.25781249999999978</v>
      </c>
      <c r="W75" s="22">
        <f t="shared" si="17"/>
        <v>0.25781249999999978</v>
      </c>
      <c r="X75" s="22">
        <f t="shared" si="18"/>
        <v>0.25781249999999978</v>
      </c>
      <c r="Y75" s="22">
        <f t="shared" si="19"/>
        <v>0.25781249999999978</v>
      </c>
      <c r="Z75" s="22">
        <f t="shared" si="20"/>
        <v>0.25781249999999978</v>
      </c>
      <c r="AA75" s="22">
        <f t="shared" si="21"/>
        <v>0.25781249999999978</v>
      </c>
      <c r="AB75" s="22">
        <f t="shared" si="22"/>
        <v>0.25781249999999978</v>
      </c>
      <c r="AC75" s="23">
        <f t="shared" si="23"/>
        <v>0.25781249999999978</v>
      </c>
    </row>
    <row r="76" spans="1:29">
      <c r="A76" s="6">
        <v>-134</v>
      </c>
      <c r="B76" s="21">
        <f t="shared" si="29"/>
        <v>0</v>
      </c>
      <c r="C76" s="22">
        <f t="shared" si="24"/>
        <v>0</v>
      </c>
      <c r="D76" s="22">
        <f t="shared" si="25"/>
        <v>0</v>
      </c>
      <c r="E76" s="22">
        <f t="shared" si="26"/>
        <v>0</v>
      </c>
      <c r="F76" s="22">
        <f t="shared" si="27"/>
        <v>0</v>
      </c>
      <c r="G76" s="22">
        <f t="shared" si="28"/>
        <v>0</v>
      </c>
      <c r="H76" s="22">
        <f t="shared" si="4"/>
        <v>0</v>
      </c>
      <c r="I76" s="22">
        <f t="shared" si="5"/>
        <v>0</v>
      </c>
      <c r="J76" s="22">
        <f t="shared" si="6"/>
        <v>0</v>
      </c>
      <c r="K76" s="22">
        <f t="shared" si="7"/>
        <v>0</v>
      </c>
      <c r="L76" s="22">
        <f t="shared" si="8"/>
        <v>0</v>
      </c>
      <c r="M76" s="22">
        <f t="shared" si="9"/>
        <v>0</v>
      </c>
      <c r="N76" s="22">
        <f t="shared" si="10"/>
        <v>0</v>
      </c>
      <c r="O76" s="22">
        <f t="shared" si="11"/>
        <v>0</v>
      </c>
      <c r="P76" s="22">
        <f t="shared" si="12"/>
        <v>0</v>
      </c>
      <c r="Q76" s="22">
        <f t="shared" si="13"/>
        <v>0</v>
      </c>
      <c r="R76" s="22">
        <f t="shared" si="30"/>
        <v>0.13069661458333323</v>
      </c>
      <c r="S76" s="22">
        <f t="shared" si="14"/>
        <v>0.26139322916666646</v>
      </c>
      <c r="T76" s="22">
        <f t="shared" si="31"/>
        <v>0.26139322916666646</v>
      </c>
      <c r="U76" s="22">
        <f t="shared" si="15"/>
        <v>0.26139322916666646</v>
      </c>
      <c r="V76" s="22">
        <f t="shared" si="16"/>
        <v>0.26139322916666646</v>
      </c>
      <c r="W76" s="22">
        <f t="shared" si="17"/>
        <v>0.26139322916666646</v>
      </c>
      <c r="X76" s="22">
        <f t="shared" si="18"/>
        <v>0.26139322916666646</v>
      </c>
      <c r="Y76" s="22">
        <f t="shared" si="19"/>
        <v>0.26139322916666646</v>
      </c>
      <c r="Z76" s="22">
        <f t="shared" si="20"/>
        <v>0.26139322916666646</v>
      </c>
      <c r="AA76" s="22">
        <f t="shared" si="21"/>
        <v>0.26139322916666646</v>
      </c>
      <c r="AB76" s="22">
        <f t="shared" si="22"/>
        <v>0.26139322916666646</v>
      </c>
      <c r="AC76" s="23">
        <f t="shared" si="23"/>
        <v>0.26139322916666646</v>
      </c>
    </row>
    <row r="77" spans="1:29">
      <c r="A77" s="6">
        <v>-133</v>
      </c>
      <c r="B77" s="21">
        <f t="shared" si="29"/>
        <v>0</v>
      </c>
      <c r="C77" s="22">
        <f t="shared" si="24"/>
        <v>0</v>
      </c>
      <c r="D77" s="22">
        <f t="shared" si="25"/>
        <v>0</v>
      </c>
      <c r="E77" s="22">
        <f t="shared" si="26"/>
        <v>0</v>
      </c>
      <c r="F77" s="22">
        <f t="shared" si="27"/>
        <v>0</v>
      </c>
      <c r="G77" s="22">
        <f t="shared" si="28"/>
        <v>0</v>
      </c>
      <c r="H77" s="22">
        <f t="shared" si="4"/>
        <v>0</v>
      </c>
      <c r="I77" s="22">
        <f t="shared" si="5"/>
        <v>0</v>
      </c>
      <c r="J77" s="22">
        <f t="shared" si="6"/>
        <v>0</v>
      </c>
      <c r="K77" s="22">
        <f t="shared" si="7"/>
        <v>0</v>
      </c>
      <c r="L77" s="22">
        <f t="shared" si="8"/>
        <v>0</v>
      </c>
      <c r="M77" s="22">
        <f t="shared" si="9"/>
        <v>0</v>
      </c>
      <c r="N77" s="22">
        <f t="shared" si="10"/>
        <v>0</v>
      </c>
      <c r="O77" s="22">
        <f t="shared" si="11"/>
        <v>0</v>
      </c>
      <c r="P77" s="22">
        <f t="shared" si="12"/>
        <v>0</v>
      </c>
      <c r="Q77" s="22">
        <f t="shared" si="13"/>
        <v>0</v>
      </c>
      <c r="R77" s="22">
        <f t="shared" si="30"/>
        <v>0.13248697916666657</v>
      </c>
      <c r="S77" s="22">
        <f t="shared" si="14"/>
        <v>0.26497395833333315</v>
      </c>
      <c r="T77" s="22">
        <f t="shared" si="31"/>
        <v>0.26497395833333315</v>
      </c>
      <c r="U77" s="22">
        <f t="shared" si="15"/>
        <v>0.26497395833333315</v>
      </c>
      <c r="V77" s="22">
        <f t="shared" si="16"/>
        <v>0.26497395833333315</v>
      </c>
      <c r="W77" s="22">
        <f t="shared" si="17"/>
        <v>0.26497395833333315</v>
      </c>
      <c r="X77" s="22">
        <f t="shared" si="18"/>
        <v>0.26497395833333315</v>
      </c>
      <c r="Y77" s="22">
        <f t="shared" si="19"/>
        <v>0.26497395833333315</v>
      </c>
      <c r="Z77" s="22">
        <f t="shared" si="20"/>
        <v>0.26497395833333315</v>
      </c>
      <c r="AA77" s="22">
        <f t="shared" si="21"/>
        <v>0.26497395833333315</v>
      </c>
      <c r="AB77" s="22">
        <f t="shared" si="22"/>
        <v>0.26497395833333315</v>
      </c>
      <c r="AC77" s="23">
        <f t="shared" si="23"/>
        <v>0.26497395833333315</v>
      </c>
    </row>
    <row r="78" spans="1:29">
      <c r="A78" s="6">
        <v>-132</v>
      </c>
      <c r="B78" s="21">
        <f t="shared" si="29"/>
        <v>0</v>
      </c>
      <c r="C78" s="22">
        <f t="shared" si="24"/>
        <v>0</v>
      </c>
      <c r="D78" s="22">
        <f t="shared" si="25"/>
        <v>0</v>
      </c>
      <c r="E78" s="22">
        <f t="shared" si="26"/>
        <v>0</v>
      </c>
      <c r="F78" s="22">
        <f t="shared" si="27"/>
        <v>0</v>
      </c>
      <c r="G78" s="22">
        <f t="shared" si="28"/>
        <v>0</v>
      </c>
      <c r="H78" s="22">
        <f t="shared" ref="H78:H98" si="32">SUM(H$99-H$3)/96+H77</f>
        <v>0</v>
      </c>
      <c r="I78" s="22">
        <f t="shared" ref="I78:I98" si="33">SUM(I$99-I$3)/96+I77</f>
        <v>0</v>
      </c>
      <c r="J78" s="22">
        <f t="shared" ref="J78:J98" si="34">SUM(J$99-J$3)/96+J77</f>
        <v>0</v>
      </c>
      <c r="K78" s="22">
        <f t="shared" ref="K78:K98" si="35">SUM(K$99-K$3)/96+K77</f>
        <v>0</v>
      </c>
      <c r="L78" s="22">
        <f t="shared" ref="L78:L98" si="36">SUM(L$99-L$3)/96+L77</f>
        <v>0</v>
      </c>
      <c r="M78" s="22">
        <f t="shared" ref="M78:M98" si="37">SUM(M$99-M$3)/96+M77</f>
        <v>0</v>
      </c>
      <c r="N78" s="22">
        <f t="shared" ref="N78:N98" si="38">SUM(N$99-N$3)/96+N77</f>
        <v>0</v>
      </c>
      <c r="O78" s="22">
        <f t="shared" ref="O78:O98" si="39">SUM(O$99-O$3)/96+O77</f>
        <v>0</v>
      </c>
      <c r="P78" s="22">
        <f t="shared" ref="P78:P98" si="40">SUM(P$99-P$3)/96+P77</f>
        <v>0</v>
      </c>
      <c r="Q78" s="22">
        <f t="shared" ref="Q78:Q98" si="41">SUM(Q$99-Q$3)/96+Q77</f>
        <v>0</v>
      </c>
      <c r="R78" s="22">
        <f t="shared" si="30"/>
        <v>0.13427734374999992</v>
      </c>
      <c r="S78" s="22">
        <f t="shared" ref="S78:S98" si="42">SUM(S$99-S$3)/96+S77</f>
        <v>0.26855468749999983</v>
      </c>
      <c r="T78" s="22">
        <f t="shared" si="31"/>
        <v>0.26855468749999983</v>
      </c>
      <c r="U78" s="22">
        <f t="shared" ref="U78:U98" si="43">SUM(U$99-U$3)/96+U77</f>
        <v>0.26855468749999983</v>
      </c>
      <c r="V78" s="22">
        <f t="shared" ref="V78:V98" si="44">SUM(V$99-V$3)/96+V77</f>
        <v>0.26855468749999983</v>
      </c>
      <c r="W78" s="22">
        <f t="shared" ref="W78:W98" si="45">SUM(W$99-W$3)/96+W77</f>
        <v>0.26855468749999983</v>
      </c>
      <c r="X78" s="22">
        <f t="shared" ref="X78:X98" si="46">SUM(X$99-X$3)/96+X77</f>
        <v>0.26855468749999983</v>
      </c>
      <c r="Y78" s="22">
        <f t="shared" ref="Y78:Y98" si="47">SUM(Y$99-Y$3)/96+Y77</f>
        <v>0.26855468749999983</v>
      </c>
      <c r="Z78" s="22">
        <f t="shared" ref="Z78:Z98" si="48">SUM(Z$99-Z$3)/96+Z77</f>
        <v>0.26855468749999983</v>
      </c>
      <c r="AA78" s="22">
        <f t="shared" ref="AA78:AA98" si="49">SUM(AA$99-AA$3)/96+AA77</f>
        <v>0.26855468749999983</v>
      </c>
      <c r="AB78" s="22">
        <f t="shared" ref="AB78:AB98" si="50">SUM(AB$99-AB$3)/96+AB77</f>
        <v>0.26855468749999983</v>
      </c>
      <c r="AC78" s="23">
        <f t="shared" ref="AC78:AC98" si="51">SUM(AC$99-AC$3)/96+AC77</f>
        <v>0.26855468749999983</v>
      </c>
    </row>
    <row r="79" spans="1:29">
      <c r="A79" s="6">
        <v>-131</v>
      </c>
      <c r="B79" s="21">
        <f t="shared" si="29"/>
        <v>0</v>
      </c>
      <c r="C79" s="22">
        <f t="shared" ref="C79:C98" si="52">SUM(C$99-C$3)/96+C78</f>
        <v>0</v>
      </c>
      <c r="D79" s="22">
        <f t="shared" ref="D79:D98" si="53">SUM(D$99-D$3)/96+D78</f>
        <v>0</v>
      </c>
      <c r="E79" s="22">
        <f t="shared" ref="E79:E98" si="54">SUM(E$99-E$3)/96+E78</f>
        <v>0</v>
      </c>
      <c r="F79" s="22">
        <f t="shared" ref="F79:F98" si="55">SUM(F$99-F$3)/96+F78</f>
        <v>0</v>
      </c>
      <c r="G79" s="22">
        <f t="shared" ref="G79:G98" si="56">SUM(G$99-G$3)/96+G78</f>
        <v>0</v>
      </c>
      <c r="H79" s="22">
        <f t="shared" si="32"/>
        <v>0</v>
      </c>
      <c r="I79" s="22">
        <f t="shared" si="33"/>
        <v>0</v>
      </c>
      <c r="J79" s="22">
        <f t="shared" si="34"/>
        <v>0</v>
      </c>
      <c r="K79" s="22">
        <f t="shared" si="35"/>
        <v>0</v>
      </c>
      <c r="L79" s="22">
        <f t="shared" si="36"/>
        <v>0</v>
      </c>
      <c r="M79" s="22">
        <f t="shared" si="37"/>
        <v>0</v>
      </c>
      <c r="N79" s="22">
        <f t="shared" si="38"/>
        <v>0</v>
      </c>
      <c r="O79" s="22">
        <f t="shared" si="39"/>
        <v>0</v>
      </c>
      <c r="P79" s="22">
        <f t="shared" si="40"/>
        <v>0</v>
      </c>
      <c r="Q79" s="22">
        <f t="shared" si="41"/>
        <v>0</v>
      </c>
      <c r="R79" s="22">
        <f t="shared" si="30"/>
        <v>0.13606770833333326</v>
      </c>
      <c r="S79" s="22">
        <f t="shared" si="42"/>
        <v>0.27213541666666652</v>
      </c>
      <c r="T79" s="22">
        <f t="shared" si="31"/>
        <v>0.27213541666666652</v>
      </c>
      <c r="U79" s="22">
        <f t="shared" si="43"/>
        <v>0.27213541666666652</v>
      </c>
      <c r="V79" s="22">
        <f t="shared" si="44"/>
        <v>0.27213541666666652</v>
      </c>
      <c r="W79" s="22">
        <f t="shared" si="45"/>
        <v>0.27213541666666652</v>
      </c>
      <c r="X79" s="22">
        <f t="shared" si="46"/>
        <v>0.27213541666666652</v>
      </c>
      <c r="Y79" s="22">
        <f t="shared" si="47"/>
        <v>0.27213541666666652</v>
      </c>
      <c r="Z79" s="22">
        <f t="shared" si="48"/>
        <v>0.27213541666666652</v>
      </c>
      <c r="AA79" s="22">
        <f t="shared" si="49"/>
        <v>0.27213541666666652</v>
      </c>
      <c r="AB79" s="22">
        <f t="shared" si="50"/>
        <v>0.27213541666666652</v>
      </c>
      <c r="AC79" s="23">
        <f t="shared" si="51"/>
        <v>0.27213541666666652</v>
      </c>
    </row>
    <row r="80" spans="1:29">
      <c r="A80" s="6">
        <v>-130</v>
      </c>
      <c r="B80" s="21">
        <f t="shared" si="29"/>
        <v>0</v>
      </c>
      <c r="C80" s="22">
        <f t="shared" si="52"/>
        <v>0</v>
      </c>
      <c r="D80" s="22">
        <f t="shared" si="53"/>
        <v>0</v>
      </c>
      <c r="E80" s="22">
        <f t="shared" si="54"/>
        <v>0</v>
      </c>
      <c r="F80" s="22">
        <f t="shared" si="55"/>
        <v>0</v>
      </c>
      <c r="G80" s="22">
        <f t="shared" si="56"/>
        <v>0</v>
      </c>
      <c r="H80" s="22">
        <f t="shared" si="32"/>
        <v>0</v>
      </c>
      <c r="I80" s="22">
        <f t="shared" si="33"/>
        <v>0</v>
      </c>
      <c r="J80" s="22">
        <f t="shared" si="34"/>
        <v>0</v>
      </c>
      <c r="K80" s="22">
        <f t="shared" si="35"/>
        <v>0</v>
      </c>
      <c r="L80" s="22">
        <f t="shared" si="36"/>
        <v>0</v>
      </c>
      <c r="M80" s="22">
        <f t="shared" si="37"/>
        <v>0</v>
      </c>
      <c r="N80" s="22">
        <f t="shared" si="38"/>
        <v>0</v>
      </c>
      <c r="O80" s="22">
        <f t="shared" si="39"/>
        <v>0</v>
      </c>
      <c r="P80" s="22">
        <f t="shared" si="40"/>
        <v>0</v>
      </c>
      <c r="Q80" s="22">
        <f t="shared" si="41"/>
        <v>0</v>
      </c>
      <c r="R80" s="22">
        <f t="shared" si="30"/>
        <v>0.1378580729166666</v>
      </c>
      <c r="S80" s="22">
        <f t="shared" si="42"/>
        <v>0.2757161458333332</v>
      </c>
      <c r="T80" s="22">
        <f t="shared" si="31"/>
        <v>0.2757161458333332</v>
      </c>
      <c r="U80" s="22">
        <f t="shared" si="43"/>
        <v>0.2757161458333332</v>
      </c>
      <c r="V80" s="22">
        <f t="shared" si="44"/>
        <v>0.2757161458333332</v>
      </c>
      <c r="W80" s="22">
        <f t="shared" si="45"/>
        <v>0.2757161458333332</v>
      </c>
      <c r="X80" s="22">
        <f t="shared" si="46"/>
        <v>0.2757161458333332</v>
      </c>
      <c r="Y80" s="22">
        <f t="shared" si="47"/>
        <v>0.2757161458333332</v>
      </c>
      <c r="Z80" s="22">
        <f t="shared" si="48"/>
        <v>0.2757161458333332</v>
      </c>
      <c r="AA80" s="22">
        <f t="shared" si="49"/>
        <v>0.2757161458333332</v>
      </c>
      <c r="AB80" s="22">
        <f t="shared" si="50"/>
        <v>0.2757161458333332</v>
      </c>
      <c r="AC80" s="23">
        <f t="shared" si="51"/>
        <v>0.2757161458333332</v>
      </c>
    </row>
    <row r="81" spans="1:29">
      <c r="A81" s="6">
        <v>-129</v>
      </c>
      <c r="B81" s="21">
        <f t="shared" si="29"/>
        <v>0</v>
      </c>
      <c r="C81" s="22">
        <f t="shared" si="52"/>
        <v>0</v>
      </c>
      <c r="D81" s="22">
        <f t="shared" si="53"/>
        <v>0</v>
      </c>
      <c r="E81" s="22">
        <f t="shared" si="54"/>
        <v>0</v>
      </c>
      <c r="F81" s="22">
        <f t="shared" si="55"/>
        <v>0</v>
      </c>
      <c r="G81" s="22">
        <f t="shared" si="56"/>
        <v>0</v>
      </c>
      <c r="H81" s="22">
        <f t="shared" si="32"/>
        <v>0</v>
      </c>
      <c r="I81" s="22">
        <f t="shared" si="33"/>
        <v>0</v>
      </c>
      <c r="J81" s="22">
        <f t="shared" si="34"/>
        <v>0</v>
      </c>
      <c r="K81" s="22">
        <f t="shared" si="35"/>
        <v>0</v>
      </c>
      <c r="L81" s="22">
        <f t="shared" si="36"/>
        <v>0</v>
      </c>
      <c r="M81" s="22">
        <f t="shared" si="37"/>
        <v>0</v>
      </c>
      <c r="N81" s="22">
        <f t="shared" si="38"/>
        <v>0</v>
      </c>
      <c r="O81" s="22">
        <f t="shared" si="39"/>
        <v>0</v>
      </c>
      <c r="P81" s="22">
        <f t="shared" si="40"/>
        <v>0</v>
      </c>
      <c r="Q81" s="22">
        <f t="shared" si="41"/>
        <v>0</v>
      </c>
      <c r="R81" s="22">
        <f t="shared" si="30"/>
        <v>0.13964843749999994</v>
      </c>
      <c r="S81" s="22">
        <f t="shared" si="42"/>
        <v>0.27929687499999989</v>
      </c>
      <c r="T81" s="22">
        <f t="shared" si="31"/>
        <v>0.27929687499999989</v>
      </c>
      <c r="U81" s="22">
        <f t="shared" si="43"/>
        <v>0.27929687499999989</v>
      </c>
      <c r="V81" s="22">
        <f t="shared" si="44"/>
        <v>0.27929687499999989</v>
      </c>
      <c r="W81" s="22">
        <f t="shared" si="45"/>
        <v>0.27929687499999989</v>
      </c>
      <c r="X81" s="22">
        <f t="shared" si="46"/>
        <v>0.27929687499999989</v>
      </c>
      <c r="Y81" s="22">
        <f t="shared" si="47"/>
        <v>0.27929687499999989</v>
      </c>
      <c r="Z81" s="22">
        <f t="shared" si="48"/>
        <v>0.27929687499999989</v>
      </c>
      <c r="AA81" s="22">
        <f t="shared" si="49"/>
        <v>0.27929687499999989</v>
      </c>
      <c r="AB81" s="22">
        <f t="shared" si="50"/>
        <v>0.27929687499999989</v>
      </c>
      <c r="AC81" s="23">
        <f t="shared" si="51"/>
        <v>0.27929687499999989</v>
      </c>
    </row>
    <row r="82" spans="1:29">
      <c r="A82" s="6">
        <v>-128</v>
      </c>
      <c r="B82" s="21">
        <f t="shared" si="29"/>
        <v>0</v>
      </c>
      <c r="C82" s="22">
        <f t="shared" si="52"/>
        <v>0</v>
      </c>
      <c r="D82" s="22">
        <f t="shared" si="53"/>
        <v>0</v>
      </c>
      <c r="E82" s="22">
        <f t="shared" si="54"/>
        <v>0</v>
      </c>
      <c r="F82" s="22">
        <f t="shared" si="55"/>
        <v>0</v>
      </c>
      <c r="G82" s="22">
        <f t="shared" si="56"/>
        <v>0</v>
      </c>
      <c r="H82" s="22">
        <f t="shared" si="32"/>
        <v>0</v>
      </c>
      <c r="I82" s="22">
        <f t="shared" si="33"/>
        <v>0</v>
      </c>
      <c r="J82" s="22">
        <f t="shared" si="34"/>
        <v>0</v>
      </c>
      <c r="K82" s="22">
        <f t="shared" si="35"/>
        <v>0</v>
      </c>
      <c r="L82" s="22">
        <f t="shared" si="36"/>
        <v>0</v>
      </c>
      <c r="M82" s="22">
        <f t="shared" si="37"/>
        <v>0</v>
      </c>
      <c r="N82" s="22">
        <f t="shared" si="38"/>
        <v>0</v>
      </c>
      <c r="O82" s="22">
        <f t="shared" si="39"/>
        <v>0</v>
      </c>
      <c r="P82" s="22">
        <f t="shared" si="40"/>
        <v>0</v>
      </c>
      <c r="Q82" s="22">
        <f t="shared" si="41"/>
        <v>0</v>
      </c>
      <c r="R82" s="22">
        <f t="shared" si="30"/>
        <v>0.14143880208333329</v>
      </c>
      <c r="S82" s="22">
        <f t="shared" si="42"/>
        <v>0.28287760416666657</v>
      </c>
      <c r="T82" s="22">
        <f t="shared" si="31"/>
        <v>0.28287760416666657</v>
      </c>
      <c r="U82" s="22">
        <f t="shared" si="43"/>
        <v>0.28287760416666657</v>
      </c>
      <c r="V82" s="22">
        <f t="shared" si="44"/>
        <v>0.28287760416666657</v>
      </c>
      <c r="W82" s="22">
        <f t="shared" si="45"/>
        <v>0.28287760416666657</v>
      </c>
      <c r="X82" s="22">
        <f t="shared" si="46"/>
        <v>0.28287760416666657</v>
      </c>
      <c r="Y82" s="22">
        <f t="shared" si="47"/>
        <v>0.28287760416666657</v>
      </c>
      <c r="Z82" s="22">
        <f t="shared" si="48"/>
        <v>0.28287760416666657</v>
      </c>
      <c r="AA82" s="22">
        <f t="shared" si="49"/>
        <v>0.28287760416666657</v>
      </c>
      <c r="AB82" s="22">
        <f t="shared" si="50"/>
        <v>0.28287760416666657</v>
      </c>
      <c r="AC82" s="23">
        <f t="shared" si="51"/>
        <v>0.28287760416666657</v>
      </c>
    </row>
    <row r="83" spans="1:29">
      <c r="A83" s="6">
        <v>-127</v>
      </c>
      <c r="B83" s="21">
        <f t="shared" si="29"/>
        <v>0</v>
      </c>
      <c r="C83" s="22">
        <f t="shared" si="52"/>
        <v>0</v>
      </c>
      <c r="D83" s="22">
        <f t="shared" si="53"/>
        <v>0</v>
      </c>
      <c r="E83" s="22">
        <f t="shared" si="54"/>
        <v>0</v>
      </c>
      <c r="F83" s="22">
        <f t="shared" si="55"/>
        <v>0</v>
      </c>
      <c r="G83" s="22">
        <f t="shared" si="56"/>
        <v>0</v>
      </c>
      <c r="H83" s="22">
        <f t="shared" si="32"/>
        <v>0</v>
      </c>
      <c r="I83" s="22">
        <f t="shared" si="33"/>
        <v>0</v>
      </c>
      <c r="J83" s="22">
        <f t="shared" si="34"/>
        <v>0</v>
      </c>
      <c r="K83" s="22">
        <f t="shared" si="35"/>
        <v>0</v>
      </c>
      <c r="L83" s="22">
        <f t="shared" si="36"/>
        <v>0</v>
      </c>
      <c r="M83" s="22">
        <f t="shared" si="37"/>
        <v>0</v>
      </c>
      <c r="N83" s="22">
        <f t="shared" si="38"/>
        <v>0</v>
      </c>
      <c r="O83" s="22">
        <f t="shared" si="39"/>
        <v>0</v>
      </c>
      <c r="P83" s="22">
        <f t="shared" si="40"/>
        <v>0</v>
      </c>
      <c r="Q83" s="22">
        <f t="shared" si="41"/>
        <v>0</v>
      </c>
      <c r="R83" s="22">
        <f t="shared" si="30"/>
        <v>0.14322916666666663</v>
      </c>
      <c r="S83" s="22">
        <f t="shared" si="42"/>
        <v>0.28645833333333326</v>
      </c>
      <c r="T83" s="22">
        <f t="shared" si="31"/>
        <v>0.28645833333333326</v>
      </c>
      <c r="U83" s="22">
        <f t="shared" si="43"/>
        <v>0.28645833333333326</v>
      </c>
      <c r="V83" s="22">
        <f t="shared" si="44"/>
        <v>0.28645833333333326</v>
      </c>
      <c r="W83" s="22">
        <f t="shared" si="45"/>
        <v>0.28645833333333326</v>
      </c>
      <c r="X83" s="22">
        <f t="shared" si="46"/>
        <v>0.28645833333333326</v>
      </c>
      <c r="Y83" s="22">
        <f t="shared" si="47"/>
        <v>0.28645833333333326</v>
      </c>
      <c r="Z83" s="22">
        <f t="shared" si="48"/>
        <v>0.28645833333333326</v>
      </c>
      <c r="AA83" s="22">
        <f t="shared" si="49"/>
        <v>0.28645833333333326</v>
      </c>
      <c r="AB83" s="22">
        <f t="shared" si="50"/>
        <v>0.28645833333333326</v>
      </c>
      <c r="AC83" s="23">
        <f t="shared" si="51"/>
        <v>0.28645833333333326</v>
      </c>
    </row>
    <row r="84" spans="1:29">
      <c r="A84" s="6">
        <v>-126</v>
      </c>
      <c r="B84" s="21">
        <f t="shared" si="29"/>
        <v>0</v>
      </c>
      <c r="C84" s="22">
        <f t="shared" si="52"/>
        <v>0</v>
      </c>
      <c r="D84" s="22">
        <f t="shared" si="53"/>
        <v>0</v>
      </c>
      <c r="E84" s="22">
        <f t="shared" si="54"/>
        <v>0</v>
      </c>
      <c r="F84" s="22">
        <f t="shared" si="55"/>
        <v>0</v>
      </c>
      <c r="G84" s="22">
        <f t="shared" si="56"/>
        <v>0</v>
      </c>
      <c r="H84" s="22">
        <f t="shared" si="32"/>
        <v>0</v>
      </c>
      <c r="I84" s="22">
        <f t="shared" si="33"/>
        <v>0</v>
      </c>
      <c r="J84" s="22">
        <f t="shared" si="34"/>
        <v>0</v>
      </c>
      <c r="K84" s="22">
        <f t="shared" si="35"/>
        <v>0</v>
      </c>
      <c r="L84" s="22">
        <f t="shared" si="36"/>
        <v>0</v>
      </c>
      <c r="M84" s="22">
        <f t="shared" si="37"/>
        <v>0</v>
      </c>
      <c r="N84" s="22">
        <f t="shared" si="38"/>
        <v>0</v>
      </c>
      <c r="O84" s="22">
        <f t="shared" si="39"/>
        <v>0</v>
      </c>
      <c r="P84" s="22">
        <f t="shared" si="40"/>
        <v>0</v>
      </c>
      <c r="Q84" s="22">
        <f t="shared" si="41"/>
        <v>0</v>
      </c>
      <c r="R84" s="22">
        <f t="shared" si="30"/>
        <v>0.14501953124999997</v>
      </c>
      <c r="S84" s="22">
        <f t="shared" si="42"/>
        <v>0.29003906249999994</v>
      </c>
      <c r="T84" s="22">
        <f t="shared" si="31"/>
        <v>0.29003906249999994</v>
      </c>
      <c r="U84" s="22">
        <f t="shared" si="43"/>
        <v>0.29003906249999994</v>
      </c>
      <c r="V84" s="22">
        <f t="shared" si="44"/>
        <v>0.29003906249999994</v>
      </c>
      <c r="W84" s="22">
        <f t="shared" si="45"/>
        <v>0.29003906249999994</v>
      </c>
      <c r="X84" s="22">
        <f t="shared" si="46"/>
        <v>0.29003906249999994</v>
      </c>
      <c r="Y84" s="22">
        <f t="shared" si="47"/>
        <v>0.29003906249999994</v>
      </c>
      <c r="Z84" s="22">
        <f t="shared" si="48"/>
        <v>0.29003906249999994</v>
      </c>
      <c r="AA84" s="22">
        <f t="shared" si="49"/>
        <v>0.29003906249999994</v>
      </c>
      <c r="AB84" s="22">
        <f t="shared" si="50"/>
        <v>0.29003906249999994</v>
      </c>
      <c r="AC84" s="23">
        <f t="shared" si="51"/>
        <v>0.29003906249999994</v>
      </c>
    </row>
    <row r="85" spans="1:29">
      <c r="A85" s="6">
        <v>-125</v>
      </c>
      <c r="B85" s="21">
        <f t="shared" si="29"/>
        <v>0</v>
      </c>
      <c r="C85" s="22">
        <f t="shared" si="52"/>
        <v>0</v>
      </c>
      <c r="D85" s="22">
        <f t="shared" si="53"/>
        <v>0</v>
      </c>
      <c r="E85" s="22">
        <f t="shared" si="54"/>
        <v>0</v>
      </c>
      <c r="F85" s="22">
        <f t="shared" si="55"/>
        <v>0</v>
      </c>
      <c r="G85" s="22">
        <f t="shared" si="56"/>
        <v>0</v>
      </c>
      <c r="H85" s="22">
        <f t="shared" si="32"/>
        <v>0</v>
      </c>
      <c r="I85" s="22">
        <f t="shared" si="33"/>
        <v>0</v>
      </c>
      <c r="J85" s="22">
        <f t="shared" si="34"/>
        <v>0</v>
      </c>
      <c r="K85" s="22">
        <f t="shared" si="35"/>
        <v>0</v>
      </c>
      <c r="L85" s="22">
        <f t="shared" si="36"/>
        <v>0</v>
      </c>
      <c r="M85" s="22">
        <f t="shared" si="37"/>
        <v>0</v>
      </c>
      <c r="N85" s="22">
        <f t="shared" si="38"/>
        <v>0</v>
      </c>
      <c r="O85" s="22">
        <f t="shared" si="39"/>
        <v>0</v>
      </c>
      <c r="P85" s="22">
        <f t="shared" si="40"/>
        <v>0</v>
      </c>
      <c r="Q85" s="22">
        <f t="shared" si="41"/>
        <v>0</v>
      </c>
      <c r="R85" s="22">
        <f t="shared" si="30"/>
        <v>0.14680989583333331</v>
      </c>
      <c r="S85" s="22">
        <f t="shared" si="42"/>
        <v>0.29361979166666663</v>
      </c>
      <c r="T85" s="22">
        <f t="shared" si="31"/>
        <v>0.29361979166666663</v>
      </c>
      <c r="U85" s="22">
        <f t="shared" si="43"/>
        <v>0.29361979166666663</v>
      </c>
      <c r="V85" s="22">
        <f t="shared" si="44"/>
        <v>0.29361979166666663</v>
      </c>
      <c r="W85" s="22">
        <f t="shared" si="45"/>
        <v>0.29361979166666663</v>
      </c>
      <c r="X85" s="22">
        <f t="shared" si="46"/>
        <v>0.29361979166666663</v>
      </c>
      <c r="Y85" s="22">
        <f t="shared" si="47"/>
        <v>0.29361979166666663</v>
      </c>
      <c r="Z85" s="22">
        <f t="shared" si="48"/>
        <v>0.29361979166666663</v>
      </c>
      <c r="AA85" s="22">
        <f t="shared" si="49"/>
        <v>0.29361979166666663</v>
      </c>
      <c r="AB85" s="22">
        <f t="shared" si="50"/>
        <v>0.29361979166666663</v>
      </c>
      <c r="AC85" s="23">
        <f t="shared" si="51"/>
        <v>0.29361979166666663</v>
      </c>
    </row>
    <row r="86" spans="1:29">
      <c r="A86" s="6">
        <v>-124</v>
      </c>
      <c r="B86" s="21">
        <f t="shared" si="29"/>
        <v>0</v>
      </c>
      <c r="C86" s="22">
        <f t="shared" si="52"/>
        <v>0</v>
      </c>
      <c r="D86" s="22">
        <f t="shared" si="53"/>
        <v>0</v>
      </c>
      <c r="E86" s="22">
        <f t="shared" si="54"/>
        <v>0</v>
      </c>
      <c r="F86" s="22">
        <f t="shared" si="55"/>
        <v>0</v>
      </c>
      <c r="G86" s="22">
        <f t="shared" si="56"/>
        <v>0</v>
      </c>
      <c r="H86" s="22">
        <f t="shared" si="32"/>
        <v>0</v>
      </c>
      <c r="I86" s="22">
        <f t="shared" si="33"/>
        <v>0</v>
      </c>
      <c r="J86" s="22">
        <f t="shared" si="34"/>
        <v>0</v>
      </c>
      <c r="K86" s="22">
        <f t="shared" si="35"/>
        <v>0</v>
      </c>
      <c r="L86" s="22">
        <f t="shared" si="36"/>
        <v>0</v>
      </c>
      <c r="M86" s="22">
        <f t="shared" si="37"/>
        <v>0</v>
      </c>
      <c r="N86" s="22">
        <f t="shared" si="38"/>
        <v>0</v>
      </c>
      <c r="O86" s="22">
        <f t="shared" si="39"/>
        <v>0</v>
      </c>
      <c r="P86" s="22">
        <f t="shared" si="40"/>
        <v>0</v>
      </c>
      <c r="Q86" s="22">
        <f t="shared" si="41"/>
        <v>0</v>
      </c>
      <c r="R86" s="22">
        <f t="shared" si="30"/>
        <v>0.14860026041666666</v>
      </c>
      <c r="S86" s="22">
        <f t="shared" si="42"/>
        <v>0.29720052083333331</v>
      </c>
      <c r="T86" s="22">
        <f t="shared" si="31"/>
        <v>0.29720052083333331</v>
      </c>
      <c r="U86" s="22">
        <f t="shared" si="43"/>
        <v>0.29720052083333331</v>
      </c>
      <c r="V86" s="22">
        <f t="shared" si="44"/>
        <v>0.29720052083333331</v>
      </c>
      <c r="W86" s="22">
        <f t="shared" si="45"/>
        <v>0.29720052083333331</v>
      </c>
      <c r="X86" s="22">
        <f t="shared" si="46"/>
        <v>0.29720052083333331</v>
      </c>
      <c r="Y86" s="22">
        <f t="shared" si="47"/>
        <v>0.29720052083333331</v>
      </c>
      <c r="Z86" s="22">
        <f t="shared" si="48"/>
        <v>0.29720052083333331</v>
      </c>
      <c r="AA86" s="22">
        <f t="shared" si="49"/>
        <v>0.29720052083333331</v>
      </c>
      <c r="AB86" s="22">
        <f t="shared" si="50"/>
        <v>0.29720052083333331</v>
      </c>
      <c r="AC86" s="23">
        <f t="shared" si="51"/>
        <v>0.29720052083333331</v>
      </c>
    </row>
    <row r="87" spans="1:29">
      <c r="A87" s="6">
        <v>-123</v>
      </c>
      <c r="B87" s="21">
        <f t="shared" si="29"/>
        <v>0</v>
      </c>
      <c r="C87" s="22">
        <f t="shared" si="52"/>
        <v>0</v>
      </c>
      <c r="D87" s="22">
        <f t="shared" si="53"/>
        <v>0</v>
      </c>
      <c r="E87" s="22">
        <f t="shared" si="54"/>
        <v>0</v>
      </c>
      <c r="F87" s="22">
        <f t="shared" si="55"/>
        <v>0</v>
      </c>
      <c r="G87" s="22">
        <f t="shared" si="56"/>
        <v>0</v>
      </c>
      <c r="H87" s="22">
        <f t="shared" si="32"/>
        <v>0</v>
      </c>
      <c r="I87" s="22">
        <f t="shared" si="33"/>
        <v>0</v>
      </c>
      <c r="J87" s="22">
        <f t="shared" si="34"/>
        <v>0</v>
      </c>
      <c r="K87" s="22">
        <f t="shared" si="35"/>
        <v>0</v>
      </c>
      <c r="L87" s="22">
        <f t="shared" si="36"/>
        <v>0</v>
      </c>
      <c r="M87" s="22">
        <f t="shared" si="37"/>
        <v>0</v>
      </c>
      <c r="N87" s="22">
        <f t="shared" si="38"/>
        <v>0</v>
      </c>
      <c r="O87" s="22">
        <f t="shared" si="39"/>
        <v>0</v>
      </c>
      <c r="P87" s="22">
        <f t="shared" si="40"/>
        <v>0</v>
      </c>
      <c r="Q87" s="22">
        <f t="shared" si="41"/>
        <v>0</v>
      </c>
      <c r="R87" s="22">
        <f t="shared" si="30"/>
        <v>0.150390625</v>
      </c>
      <c r="S87" s="22">
        <f t="shared" si="42"/>
        <v>0.30078125</v>
      </c>
      <c r="T87" s="22">
        <f t="shared" si="31"/>
        <v>0.30078125</v>
      </c>
      <c r="U87" s="22">
        <f t="shared" si="43"/>
        <v>0.30078125</v>
      </c>
      <c r="V87" s="22">
        <f t="shared" si="44"/>
        <v>0.30078125</v>
      </c>
      <c r="W87" s="22">
        <f t="shared" si="45"/>
        <v>0.30078125</v>
      </c>
      <c r="X87" s="22">
        <f t="shared" si="46"/>
        <v>0.30078125</v>
      </c>
      <c r="Y87" s="22">
        <f t="shared" si="47"/>
        <v>0.30078125</v>
      </c>
      <c r="Z87" s="22">
        <f t="shared" si="48"/>
        <v>0.30078125</v>
      </c>
      <c r="AA87" s="22">
        <f t="shared" si="49"/>
        <v>0.30078125</v>
      </c>
      <c r="AB87" s="22">
        <f t="shared" si="50"/>
        <v>0.30078125</v>
      </c>
      <c r="AC87" s="23">
        <f t="shared" si="51"/>
        <v>0.30078125</v>
      </c>
    </row>
    <row r="88" spans="1:29">
      <c r="A88" s="6">
        <v>-122</v>
      </c>
      <c r="B88" s="21">
        <f t="shared" si="29"/>
        <v>0</v>
      </c>
      <c r="C88" s="22">
        <f t="shared" si="52"/>
        <v>0</v>
      </c>
      <c r="D88" s="22">
        <f t="shared" si="53"/>
        <v>0</v>
      </c>
      <c r="E88" s="22">
        <f t="shared" si="54"/>
        <v>0</v>
      </c>
      <c r="F88" s="22">
        <f t="shared" si="55"/>
        <v>0</v>
      </c>
      <c r="G88" s="22">
        <f t="shared" si="56"/>
        <v>0</v>
      </c>
      <c r="H88" s="22">
        <f t="shared" si="32"/>
        <v>0</v>
      </c>
      <c r="I88" s="22">
        <f t="shared" si="33"/>
        <v>0</v>
      </c>
      <c r="J88" s="22">
        <f t="shared" si="34"/>
        <v>0</v>
      </c>
      <c r="K88" s="22">
        <f t="shared" si="35"/>
        <v>0</v>
      </c>
      <c r="L88" s="22">
        <f t="shared" si="36"/>
        <v>0</v>
      </c>
      <c r="M88" s="22">
        <f t="shared" si="37"/>
        <v>0</v>
      </c>
      <c r="N88" s="22">
        <f t="shared" si="38"/>
        <v>0</v>
      </c>
      <c r="O88" s="22">
        <f t="shared" si="39"/>
        <v>0</v>
      </c>
      <c r="P88" s="22">
        <f t="shared" si="40"/>
        <v>0</v>
      </c>
      <c r="Q88" s="22">
        <f t="shared" si="41"/>
        <v>0</v>
      </c>
      <c r="R88" s="22">
        <f t="shared" si="30"/>
        <v>0.15218098958333334</v>
      </c>
      <c r="S88" s="22">
        <f t="shared" si="42"/>
        <v>0.30436197916666669</v>
      </c>
      <c r="T88" s="22">
        <f t="shared" si="31"/>
        <v>0.30436197916666669</v>
      </c>
      <c r="U88" s="22">
        <f t="shared" si="43"/>
        <v>0.30436197916666669</v>
      </c>
      <c r="V88" s="22">
        <f t="shared" si="44"/>
        <v>0.30436197916666669</v>
      </c>
      <c r="W88" s="22">
        <f t="shared" si="45"/>
        <v>0.30436197916666669</v>
      </c>
      <c r="X88" s="22">
        <f t="shared" si="46"/>
        <v>0.30436197916666669</v>
      </c>
      <c r="Y88" s="22">
        <f t="shared" si="47"/>
        <v>0.30436197916666669</v>
      </c>
      <c r="Z88" s="22">
        <f t="shared" si="48"/>
        <v>0.30436197916666669</v>
      </c>
      <c r="AA88" s="22">
        <f t="shared" si="49"/>
        <v>0.30436197916666669</v>
      </c>
      <c r="AB88" s="22">
        <f t="shared" si="50"/>
        <v>0.30436197916666669</v>
      </c>
      <c r="AC88" s="23">
        <f t="shared" si="51"/>
        <v>0.30436197916666669</v>
      </c>
    </row>
    <row r="89" spans="1:29">
      <c r="A89" s="6">
        <v>-121</v>
      </c>
      <c r="B89" s="21">
        <f t="shared" si="29"/>
        <v>0</v>
      </c>
      <c r="C89" s="22">
        <f t="shared" si="52"/>
        <v>0</v>
      </c>
      <c r="D89" s="22">
        <f t="shared" si="53"/>
        <v>0</v>
      </c>
      <c r="E89" s="22">
        <f t="shared" si="54"/>
        <v>0</v>
      </c>
      <c r="F89" s="22">
        <f t="shared" si="55"/>
        <v>0</v>
      </c>
      <c r="G89" s="22">
        <f t="shared" si="56"/>
        <v>0</v>
      </c>
      <c r="H89" s="22">
        <f t="shared" si="32"/>
        <v>0</v>
      </c>
      <c r="I89" s="22">
        <f t="shared" si="33"/>
        <v>0</v>
      </c>
      <c r="J89" s="22">
        <f t="shared" si="34"/>
        <v>0</v>
      </c>
      <c r="K89" s="22">
        <f t="shared" si="35"/>
        <v>0</v>
      </c>
      <c r="L89" s="22">
        <f t="shared" si="36"/>
        <v>0</v>
      </c>
      <c r="M89" s="22">
        <f t="shared" si="37"/>
        <v>0</v>
      </c>
      <c r="N89" s="22">
        <f t="shared" si="38"/>
        <v>0</v>
      </c>
      <c r="O89" s="22">
        <f t="shared" si="39"/>
        <v>0</v>
      </c>
      <c r="P89" s="22">
        <f t="shared" si="40"/>
        <v>0</v>
      </c>
      <c r="Q89" s="22">
        <f t="shared" si="41"/>
        <v>0</v>
      </c>
      <c r="R89" s="22">
        <f t="shared" si="30"/>
        <v>0.15397135416666669</v>
      </c>
      <c r="S89" s="22">
        <f t="shared" si="42"/>
        <v>0.30794270833333337</v>
      </c>
      <c r="T89" s="22">
        <f t="shared" si="31"/>
        <v>0.30794270833333337</v>
      </c>
      <c r="U89" s="22">
        <f t="shared" si="43"/>
        <v>0.30794270833333337</v>
      </c>
      <c r="V89" s="22">
        <f t="shared" si="44"/>
        <v>0.30794270833333337</v>
      </c>
      <c r="W89" s="22">
        <f t="shared" si="45"/>
        <v>0.30794270833333337</v>
      </c>
      <c r="X89" s="22">
        <f t="shared" si="46"/>
        <v>0.30794270833333337</v>
      </c>
      <c r="Y89" s="22">
        <f t="shared" si="47"/>
        <v>0.30794270833333337</v>
      </c>
      <c r="Z89" s="22">
        <f t="shared" si="48"/>
        <v>0.30794270833333337</v>
      </c>
      <c r="AA89" s="22">
        <f t="shared" si="49"/>
        <v>0.30794270833333337</v>
      </c>
      <c r="AB89" s="22">
        <f t="shared" si="50"/>
        <v>0.30794270833333337</v>
      </c>
      <c r="AC89" s="23">
        <f t="shared" si="51"/>
        <v>0.30794270833333337</v>
      </c>
    </row>
    <row r="90" spans="1:29">
      <c r="A90" s="6">
        <v>-120</v>
      </c>
      <c r="B90" s="21">
        <f t="shared" si="29"/>
        <v>0</v>
      </c>
      <c r="C90" s="22">
        <f t="shared" si="52"/>
        <v>0</v>
      </c>
      <c r="D90" s="22">
        <f t="shared" si="53"/>
        <v>0</v>
      </c>
      <c r="E90" s="22">
        <f t="shared" si="54"/>
        <v>0</v>
      </c>
      <c r="F90" s="22">
        <f t="shared" si="55"/>
        <v>0</v>
      </c>
      <c r="G90" s="22">
        <f t="shared" si="56"/>
        <v>0</v>
      </c>
      <c r="H90" s="22">
        <f t="shared" si="32"/>
        <v>0</v>
      </c>
      <c r="I90" s="22">
        <f t="shared" si="33"/>
        <v>0</v>
      </c>
      <c r="J90" s="22">
        <f t="shared" si="34"/>
        <v>0</v>
      </c>
      <c r="K90" s="22">
        <f t="shared" si="35"/>
        <v>0</v>
      </c>
      <c r="L90" s="22">
        <f t="shared" si="36"/>
        <v>0</v>
      </c>
      <c r="M90" s="22">
        <f t="shared" si="37"/>
        <v>0</v>
      </c>
      <c r="N90" s="22">
        <f t="shared" si="38"/>
        <v>0</v>
      </c>
      <c r="O90" s="22">
        <f t="shared" si="39"/>
        <v>0</v>
      </c>
      <c r="P90" s="22">
        <f t="shared" si="40"/>
        <v>0</v>
      </c>
      <c r="Q90" s="22">
        <f t="shared" si="41"/>
        <v>0</v>
      </c>
      <c r="R90" s="22">
        <f t="shared" si="30"/>
        <v>0.15576171875000003</v>
      </c>
      <c r="S90" s="22">
        <f t="shared" si="42"/>
        <v>0.31152343750000006</v>
      </c>
      <c r="T90" s="22">
        <f t="shared" si="31"/>
        <v>0.31152343750000006</v>
      </c>
      <c r="U90" s="22">
        <f t="shared" si="43"/>
        <v>0.31152343750000006</v>
      </c>
      <c r="V90" s="22">
        <f t="shared" si="44"/>
        <v>0.31152343750000006</v>
      </c>
      <c r="W90" s="22">
        <f t="shared" si="45"/>
        <v>0.31152343750000006</v>
      </c>
      <c r="X90" s="22">
        <f t="shared" si="46"/>
        <v>0.31152343750000006</v>
      </c>
      <c r="Y90" s="22">
        <f t="shared" si="47"/>
        <v>0.31152343750000006</v>
      </c>
      <c r="Z90" s="22">
        <f t="shared" si="48"/>
        <v>0.31152343750000006</v>
      </c>
      <c r="AA90" s="22">
        <f t="shared" si="49"/>
        <v>0.31152343750000006</v>
      </c>
      <c r="AB90" s="22">
        <f t="shared" si="50"/>
        <v>0.31152343750000006</v>
      </c>
      <c r="AC90" s="23">
        <f t="shared" si="51"/>
        <v>0.31152343750000006</v>
      </c>
    </row>
    <row r="91" spans="1:29">
      <c r="A91" s="6">
        <v>-119</v>
      </c>
      <c r="B91" s="21">
        <f t="shared" si="29"/>
        <v>0</v>
      </c>
      <c r="C91" s="22">
        <f t="shared" si="52"/>
        <v>0</v>
      </c>
      <c r="D91" s="22">
        <f t="shared" si="53"/>
        <v>0</v>
      </c>
      <c r="E91" s="22">
        <f t="shared" si="54"/>
        <v>0</v>
      </c>
      <c r="F91" s="22">
        <f t="shared" si="55"/>
        <v>0</v>
      </c>
      <c r="G91" s="22">
        <f t="shared" si="56"/>
        <v>0</v>
      </c>
      <c r="H91" s="22">
        <f t="shared" si="32"/>
        <v>0</v>
      </c>
      <c r="I91" s="22">
        <f t="shared" si="33"/>
        <v>0</v>
      </c>
      <c r="J91" s="22">
        <f t="shared" si="34"/>
        <v>0</v>
      </c>
      <c r="K91" s="22">
        <f t="shared" si="35"/>
        <v>0</v>
      </c>
      <c r="L91" s="22">
        <f t="shared" si="36"/>
        <v>0</v>
      </c>
      <c r="M91" s="22">
        <f t="shared" si="37"/>
        <v>0</v>
      </c>
      <c r="N91" s="22">
        <f t="shared" si="38"/>
        <v>0</v>
      </c>
      <c r="O91" s="22">
        <f t="shared" si="39"/>
        <v>0</v>
      </c>
      <c r="P91" s="22">
        <f t="shared" si="40"/>
        <v>0</v>
      </c>
      <c r="Q91" s="22">
        <f t="shared" si="41"/>
        <v>0</v>
      </c>
      <c r="R91" s="22">
        <f t="shared" si="30"/>
        <v>0.15755208333333337</v>
      </c>
      <c r="S91" s="22">
        <f t="shared" si="42"/>
        <v>0.31510416666666674</v>
      </c>
      <c r="T91" s="22">
        <f t="shared" si="31"/>
        <v>0.31510416666666674</v>
      </c>
      <c r="U91" s="22">
        <f t="shared" si="43"/>
        <v>0.31510416666666674</v>
      </c>
      <c r="V91" s="22">
        <f t="shared" si="44"/>
        <v>0.31510416666666674</v>
      </c>
      <c r="W91" s="22">
        <f t="shared" si="45"/>
        <v>0.31510416666666674</v>
      </c>
      <c r="X91" s="22">
        <f t="shared" si="46"/>
        <v>0.31510416666666674</v>
      </c>
      <c r="Y91" s="22">
        <f t="shared" si="47"/>
        <v>0.31510416666666674</v>
      </c>
      <c r="Z91" s="22">
        <f t="shared" si="48"/>
        <v>0.31510416666666674</v>
      </c>
      <c r="AA91" s="22">
        <f t="shared" si="49"/>
        <v>0.31510416666666674</v>
      </c>
      <c r="AB91" s="22">
        <f t="shared" si="50"/>
        <v>0.31510416666666674</v>
      </c>
      <c r="AC91" s="23">
        <f t="shared" si="51"/>
        <v>0.31510416666666674</v>
      </c>
    </row>
    <row r="92" spans="1:29">
      <c r="A92" s="6">
        <v>-118</v>
      </c>
      <c r="B92" s="21">
        <f t="shared" si="29"/>
        <v>0</v>
      </c>
      <c r="C92" s="22">
        <f t="shared" si="52"/>
        <v>0</v>
      </c>
      <c r="D92" s="22">
        <f t="shared" si="53"/>
        <v>0</v>
      </c>
      <c r="E92" s="22">
        <f t="shared" si="54"/>
        <v>0</v>
      </c>
      <c r="F92" s="22">
        <f t="shared" si="55"/>
        <v>0</v>
      </c>
      <c r="G92" s="22">
        <f t="shared" si="56"/>
        <v>0</v>
      </c>
      <c r="H92" s="22">
        <f t="shared" si="32"/>
        <v>0</v>
      </c>
      <c r="I92" s="22">
        <f t="shared" si="33"/>
        <v>0</v>
      </c>
      <c r="J92" s="22">
        <f t="shared" si="34"/>
        <v>0</v>
      </c>
      <c r="K92" s="22">
        <f t="shared" si="35"/>
        <v>0</v>
      </c>
      <c r="L92" s="22">
        <f t="shared" si="36"/>
        <v>0</v>
      </c>
      <c r="M92" s="22">
        <f t="shared" si="37"/>
        <v>0</v>
      </c>
      <c r="N92" s="22">
        <f t="shared" si="38"/>
        <v>0</v>
      </c>
      <c r="O92" s="22">
        <f t="shared" si="39"/>
        <v>0</v>
      </c>
      <c r="P92" s="22">
        <f t="shared" si="40"/>
        <v>0</v>
      </c>
      <c r="Q92" s="22">
        <f t="shared" si="41"/>
        <v>0</v>
      </c>
      <c r="R92" s="22">
        <f t="shared" si="30"/>
        <v>0.15934244791666671</v>
      </c>
      <c r="S92" s="22">
        <f t="shared" si="42"/>
        <v>0.31868489583333343</v>
      </c>
      <c r="T92" s="22">
        <f t="shared" si="31"/>
        <v>0.31868489583333343</v>
      </c>
      <c r="U92" s="22">
        <f t="shared" si="43"/>
        <v>0.31868489583333343</v>
      </c>
      <c r="V92" s="22">
        <f t="shared" si="44"/>
        <v>0.31868489583333343</v>
      </c>
      <c r="W92" s="22">
        <f t="shared" si="45"/>
        <v>0.31868489583333343</v>
      </c>
      <c r="X92" s="22">
        <f t="shared" si="46"/>
        <v>0.31868489583333343</v>
      </c>
      <c r="Y92" s="22">
        <f t="shared" si="47"/>
        <v>0.31868489583333343</v>
      </c>
      <c r="Z92" s="22">
        <f t="shared" si="48"/>
        <v>0.31868489583333343</v>
      </c>
      <c r="AA92" s="22">
        <f t="shared" si="49"/>
        <v>0.31868489583333343</v>
      </c>
      <c r="AB92" s="22">
        <f t="shared" si="50"/>
        <v>0.31868489583333343</v>
      </c>
      <c r="AC92" s="23">
        <f t="shared" si="51"/>
        <v>0.31868489583333343</v>
      </c>
    </row>
    <row r="93" spans="1:29">
      <c r="A93" s="6">
        <v>-117</v>
      </c>
      <c r="B93" s="21">
        <f t="shared" si="29"/>
        <v>0</v>
      </c>
      <c r="C93" s="22">
        <f t="shared" si="52"/>
        <v>0</v>
      </c>
      <c r="D93" s="22">
        <f t="shared" si="53"/>
        <v>0</v>
      </c>
      <c r="E93" s="22">
        <f t="shared" si="54"/>
        <v>0</v>
      </c>
      <c r="F93" s="22">
        <f t="shared" si="55"/>
        <v>0</v>
      </c>
      <c r="G93" s="22">
        <f t="shared" si="56"/>
        <v>0</v>
      </c>
      <c r="H93" s="22">
        <f t="shared" si="32"/>
        <v>0</v>
      </c>
      <c r="I93" s="22">
        <f t="shared" si="33"/>
        <v>0</v>
      </c>
      <c r="J93" s="22">
        <f t="shared" si="34"/>
        <v>0</v>
      </c>
      <c r="K93" s="22">
        <f t="shared" si="35"/>
        <v>0</v>
      </c>
      <c r="L93" s="22">
        <f t="shared" si="36"/>
        <v>0</v>
      </c>
      <c r="M93" s="22">
        <f t="shared" si="37"/>
        <v>0</v>
      </c>
      <c r="N93" s="22">
        <f t="shared" si="38"/>
        <v>0</v>
      </c>
      <c r="O93" s="22">
        <f t="shared" si="39"/>
        <v>0</v>
      </c>
      <c r="P93" s="22">
        <f t="shared" si="40"/>
        <v>0</v>
      </c>
      <c r="Q93" s="22">
        <f t="shared" si="41"/>
        <v>0</v>
      </c>
      <c r="R93" s="22">
        <f t="shared" si="30"/>
        <v>0.16113281250000006</v>
      </c>
      <c r="S93" s="22">
        <f t="shared" si="42"/>
        <v>0.32226562500000011</v>
      </c>
      <c r="T93" s="22">
        <f t="shared" si="31"/>
        <v>0.32226562500000011</v>
      </c>
      <c r="U93" s="22">
        <f t="shared" si="43"/>
        <v>0.32226562500000011</v>
      </c>
      <c r="V93" s="22">
        <f t="shared" si="44"/>
        <v>0.32226562500000011</v>
      </c>
      <c r="W93" s="22">
        <f t="shared" si="45"/>
        <v>0.32226562500000011</v>
      </c>
      <c r="X93" s="22">
        <f t="shared" si="46"/>
        <v>0.32226562500000011</v>
      </c>
      <c r="Y93" s="22">
        <f t="shared" si="47"/>
        <v>0.32226562500000011</v>
      </c>
      <c r="Z93" s="22">
        <f t="shared" si="48"/>
        <v>0.32226562500000011</v>
      </c>
      <c r="AA93" s="22">
        <f t="shared" si="49"/>
        <v>0.32226562500000011</v>
      </c>
      <c r="AB93" s="22">
        <f t="shared" si="50"/>
        <v>0.32226562500000011</v>
      </c>
      <c r="AC93" s="23">
        <f t="shared" si="51"/>
        <v>0.32226562500000011</v>
      </c>
    </row>
    <row r="94" spans="1:29">
      <c r="A94" s="6">
        <v>-116</v>
      </c>
      <c r="B94" s="21">
        <f t="shared" si="29"/>
        <v>0</v>
      </c>
      <c r="C94" s="22">
        <f t="shared" si="52"/>
        <v>0</v>
      </c>
      <c r="D94" s="22">
        <f t="shared" si="53"/>
        <v>0</v>
      </c>
      <c r="E94" s="22">
        <f t="shared" si="54"/>
        <v>0</v>
      </c>
      <c r="F94" s="22">
        <f t="shared" si="55"/>
        <v>0</v>
      </c>
      <c r="G94" s="22">
        <f t="shared" si="56"/>
        <v>0</v>
      </c>
      <c r="H94" s="22">
        <f t="shared" si="32"/>
        <v>0</v>
      </c>
      <c r="I94" s="22">
        <f t="shared" si="33"/>
        <v>0</v>
      </c>
      <c r="J94" s="22">
        <f t="shared" si="34"/>
        <v>0</v>
      </c>
      <c r="K94" s="22">
        <f t="shared" si="35"/>
        <v>0</v>
      </c>
      <c r="L94" s="22">
        <f t="shared" si="36"/>
        <v>0</v>
      </c>
      <c r="M94" s="22">
        <f t="shared" si="37"/>
        <v>0</v>
      </c>
      <c r="N94" s="22">
        <f t="shared" si="38"/>
        <v>0</v>
      </c>
      <c r="O94" s="22">
        <f t="shared" si="39"/>
        <v>0</v>
      </c>
      <c r="P94" s="22">
        <f t="shared" si="40"/>
        <v>0</v>
      </c>
      <c r="Q94" s="22">
        <f t="shared" si="41"/>
        <v>0</v>
      </c>
      <c r="R94" s="22">
        <f t="shared" si="30"/>
        <v>0.1629231770833334</v>
      </c>
      <c r="S94" s="22">
        <f t="shared" si="42"/>
        <v>0.3258463541666668</v>
      </c>
      <c r="T94" s="22">
        <f t="shared" si="31"/>
        <v>0.3258463541666668</v>
      </c>
      <c r="U94" s="22">
        <f t="shared" si="43"/>
        <v>0.3258463541666668</v>
      </c>
      <c r="V94" s="22">
        <f t="shared" si="44"/>
        <v>0.3258463541666668</v>
      </c>
      <c r="W94" s="22">
        <f t="shared" si="45"/>
        <v>0.3258463541666668</v>
      </c>
      <c r="X94" s="22">
        <f t="shared" si="46"/>
        <v>0.3258463541666668</v>
      </c>
      <c r="Y94" s="22">
        <f t="shared" si="47"/>
        <v>0.3258463541666668</v>
      </c>
      <c r="Z94" s="22">
        <f t="shared" si="48"/>
        <v>0.3258463541666668</v>
      </c>
      <c r="AA94" s="22">
        <f t="shared" si="49"/>
        <v>0.3258463541666668</v>
      </c>
      <c r="AB94" s="22">
        <f t="shared" si="50"/>
        <v>0.3258463541666668</v>
      </c>
      <c r="AC94" s="23">
        <f t="shared" si="51"/>
        <v>0.3258463541666668</v>
      </c>
    </row>
    <row r="95" spans="1:29">
      <c r="A95" s="6">
        <v>-115</v>
      </c>
      <c r="B95" s="21">
        <f t="shared" si="29"/>
        <v>0</v>
      </c>
      <c r="C95" s="22">
        <f t="shared" si="52"/>
        <v>0</v>
      </c>
      <c r="D95" s="22">
        <f t="shared" si="53"/>
        <v>0</v>
      </c>
      <c r="E95" s="22">
        <f t="shared" si="54"/>
        <v>0</v>
      </c>
      <c r="F95" s="22">
        <f t="shared" si="55"/>
        <v>0</v>
      </c>
      <c r="G95" s="22">
        <f t="shared" si="56"/>
        <v>0</v>
      </c>
      <c r="H95" s="22">
        <f t="shared" si="32"/>
        <v>0</v>
      </c>
      <c r="I95" s="22">
        <f t="shared" si="33"/>
        <v>0</v>
      </c>
      <c r="J95" s="22">
        <f t="shared" si="34"/>
        <v>0</v>
      </c>
      <c r="K95" s="22">
        <f t="shared" si="35"/>
        <v>0</v>
      </c>
      <c r="L95" s="22">
        <f t="shared" si="36"/>
        <v>0</v>
      </c>
      <c r="M95" s="22">
        <f t="shared" si="37"/>
        <v>0</v>
      </c>
      <c r="N95" s="22">
        <f t="shared" si="38"/>
        <v>0</v>
      </c>
      <c r="O95" s="22">
        <f t="shared" si="39"/>
        <v>0</v>
      </c>
      <c r="P95" s="22">
        <f t="shared" si="40"/>
        <v>0</v>
      </c>
      <c r="Q95" s="22">
        <f t="shared" si="41"/>
        <v>0</v>
      </c>
      <c r="R95" s="22">
        <f t="shared" si="30"/>
        <v>0.16471354166666674</v>
      </c>
      <c r="S95" s="22">
        <f t="shared" si="42"/>
        <v>0.32942708333333348</v>
      </c>
      <c r="T95" s="22">
        <f t="shared" si="31"/>
        <v>0.32942708333333348</v>
      </c>
      <c r="U95" s="22">
        <f t="shared" si="43"/>
        <v>0.32942708333333348</v>
      </c>
      <c r="V95" s="22">
        <f t="shared" si="44"/>
        <v>0.32942708333333348</v>
      </c>
      <c r="W95" s="22">
        <f t="shared" si="45"/>
        <v>0.32942708333333348</v>
      </c>
      <c r="X95" s="22">
        <f t="shared" si="46"/>
        <v>0.32942708333333348</v>
      </c>
      <c r="Y95" s="22">
        <f t="shared" si="47"/>
        <v>0.32942708333333348</v>
      </c>
      <c r="Z95" s="22">
        <f t="shared" si="48"/>
        <v>0.32942708333333348</v>
      </c>
      <c r="AA95" s="22">
        <f t="shared" si="49"/>
        <v>0.32942708333333348</v>
      </c>
      <c r="AB95" s="22">
        <f t="shared" si="50"/>
        <v>0.32942708333333348</v>
      </c>
      <c r="AC95" s="23">
        <f t="shared" si="51"/>
        <v>0.32942708333333348</v>
      </c>
    </row>
    <row r="96" spans="1:29">
      <c r="A96" s="6">
        <v>-114</v>
      </c>
      <c r="B96" s="21">
        <f t="shared" si="29"/>
        <v>0</v>
      </c>
      <c r="C96" s="22">
        <f t="shared" si="52"/>
        <v>0</v>
      </c>
      <c r="D96" s="22">
        <f t="shared" si="53"/>
        <v>0</v>
      </c>
      <c r="E96" s="22">
        <f t="shared" si="54"/>
        <v>0</v>
      </c>
      <c r="F96" s="22">
        <f t="shared" si="55"/>
        <v>0</v>
      </c>
      <c r="G96" s="22">
        <f t="shared" si="56"/>
        <v>0</v>
      </c>
      <c r="H96" s="22">
        <f t="shared" si="32"/>
        <v>0</v>
      </c>
      <c r="I96" s="22">
        <f t="shared" si="33"/>
        <v>0</v>
      </c>
      <c r="J96" s="22">
        <f t="shared" si="34"/>
        <v>0</v>
      </c>
      <c r="K96" s="22">
        <f t="shared" si="35"/>
        <v>0</v>
      </c>
      <c r="L96" s="22">
        <f t="shared" si="36"/>
        <v>0</v>
      </c>
      <c r="M96" s="22">
        <f t="shared" si="37"/>
        <v>0</v>
      </c>
      <c r="N96" s="22">
        <f t="shared" si="38"/>
        <v>0</v>
      </c>
      <c r="O96" s="22">
        <f t="shared" si="39"/>
        <v>0</v>
      </c>
      <c r="P96" s="22">
        <f t="shared" si="40"/>
        <v>0</v>
      </c>
      <c r="Q96" s="22">
        <f t="shared" si="41"/>
        <v>0</v>
      </c>
      <c r="R96" s="22">
        <f t="shared" si="30"/>
        <v>0.16650390625000008</v>
      </c>
      <c r="S96" s="22">
        <f t="shared" si="42"/>
        <v>0.33300781250000017</v>
      </c>
      <c r="T96" s="22">
        <f t="shared" si="31"/>
        <v>0.33300781250000017</v>
      </c>
      <c r="U96" s="22">
        <f t="shared" si="43"/>
        <v>0.33300781250000017</v>
      </c>
      <c r="V96" s="22">
        <f t="shared" si="44"/>
        <v>0.33300781250000017</v>
      </c>
      <c r="W96" s="22">
        <f t="shared" si="45"/>
        <v>0.33300781250000017</v>
      </c>
      <c r="X96" s="22">
        <f t="shared" si="46"/>
        <v>0.33300781250000017</v>
      </c>
      <c r="Y96" s="22">
        <f t="shared" si="47"/>
        <v>0.33300781250000017</v>
      </c>
      <c r="Z96" s="22">
        <f t="shared" si="48"/>
        <v>0.33300781250000017</v>
      </c>
      <c r="AA96" s="22">
        <f t="shared" si="49"/>
        <v>0.33300781250000017</v>
      </c>
      <c r="AB96" s="22">
        <f t="shared" si="50"/>
        <v>0.33300781250000017</v>
      </c>
      <c r="AC96" s="23">
        <f t="shared" si="51"/>
        <v>0.33300781250000017</v>
      </c>
    </row>
    <row r="97" spans="1:29">
      <c r="A97" s="6">
        <v>-113</v>
      </c>
      <c r="B97" s="21">
        <f t="shared" si="29"/>
        <v>0</v>
      </c>
      <c r="C97" s="22">
        <f t="shared" si="52"/>
        <v>0</v>
      </c>
      <c r="D97" s="22">
        <f t="shared" si="53"/>
        <v>0</v>
      </c>
      <c r="E97" s="22">
        <f t="shared" si="54"/>
        <v>0</v>
      </c>
      <c r="F97" s="22">
        <f t="shared" si="55"/>
        <v>0</v>
      </c>
      <c r="G97" s="22">
        <f t="shared" si="56"/>
        <v>0</v>
      </c>
      <c r="H97" s="22">
        <f t="shared" si="32"/>
        <v>0</v>
      </c>
      <c r="I97" s="22">
        <f t="shared" si="33"/>
        <v>0</v>
      </c>
      <c r="J97" s="22">
        <f t="shared" si="34"/>
        <v>0</v>
      </c>
      <c r="K97" s="22">
        <f t="shared" si="35"/>
        <v>0</v>
      </c>
      <c r="L97" s="22">
        <f t="shared" si="36"/>
        <v>0</v>
      </c>
      <c r="M97" s="22">
        <f t="shared" si="37"/>
        <v>0</v>
      </c>
      <c r="N97" s="22">
        <f t="shared" si="38"/>
        <v>0</v>
      </c>
      <c r="O97" s="22">
        <f t="shared" si="39"/>
        <v>0</v>
      </c>
      <c r="P97" s="22">
        <f t="shared" si="40"/>
        <v>0</v>
      </c>
      <c r="Q97" s="22">
        <f t="shared" si="41"/>
        <v>0</v>
      </c>
      <c r="R97" s="22">
        <f t="shared" si="30"/>
        <v>0.16829427083333343</v>
      </c>
      <c r="S97" s="22">
        <f t="shared" si="42"/>
        <v>0.33658854166666685</v>
      </c>
      <c r="T97" s="22">
        <f t="shared" si="31"/>
        <v>0.33658854166666685</v>
      </c>
      <c r="U97" s="22">
        <f t="shared" si="43"/>
        <v>0.33658854166666685</v>
      </c>
      <c r="V97" s="22">
        <f t="shared" si="44"/>
        <v>0.33658854166666685</v>
      </c>
      <c r="W97" s="22">
        <f t="shared" si="45"/>
        <v>0.33658854166666685</v>
      </c>
      <c r="X97" s="22">
        <f t="shared" si="46"/>
        <v>0.33658854166666685</v>
      </c>
      <c r="Y97" s="22">
        <f t="shared" si="47"/>
        <v>0.33658854166666685</v>
      </c>
      <c r="Z97" s="22">
        <f t="shared" si="48"/>
        <v>0.33658854166666685</v>
      </c>
      <c r="AA97" s="22">
        <f t="shared" si="49"/>
        <v>0.33658854166666685</v>
      </c>
      <c r="AB97" s="22">
        <f t="shared" si="50"/>
        <v>0.33658854166666685</v>
      </c>
      <c r="AC97" s="23">
        <f t="shared" si="51"/>
        <v>0.33658854166666685</v>
      </c>
    </row>
    <row r="98" spans="1:29" ht="15.75" thickBot="1">
      <c r="A98" s="6">
        <v>-112</v>
      </c>
      <c r="B98" s="21">
        <f t="shared" si="29"/>
        <v>0</v>
      </c>
      <c r="C98" s="22">
        <f t="shared" si="52"/>
        <v>0</v>
      </c>
      <c r="D98" s="22">
        <f t="shared" si="53"/>
        <v>0</v>
      </c>
      <c r="E98" s="22">
        <f t="shared" si="54"/>
        <v>0</v>
      </c>
      <c r="F98" s="22">
        <f t="shared" si="55"/>
        <v>0</v>
      </c>
      <c r="G98" s="22">
        <f t="shared" si="56"/>
        <v>0</v>
      </c>
      <c r="H98" s="22">
        <f t="shared" si="32"/>
        <v>0</v>
      </c>
      <c r="I98" s="22">
        <f t="shared" si="33"/>
        <v>0</v>
      </c>
      <c r="J98" s="22">
        <f t="shared" si="34"/>
        <v>0</v>
      </c>
      <c r="K98" s="22">
        <f t="shared" si="35"/>
        <v>0</v>
      </c>
      <c r="L98" s="22">
        <f t="shared" si="36"/>
        <v>0</v>
      </c>
      <c r="M98" s="22">
        <f t="shared" si="37"/>
        <v>0</v>
      </c>
      <c r="N98" s="22">
        <f t="shared" si="38"/>
        <v>0</v>
      </c>
      <c r="O98" s="22">
        <f t="shared" si="39"/>
        <v>0</v>
      </c>
      <c r="P98" s="22">
        <f t="shared" si="40"/>
        <v>0</v>
      </c>
      <c r="Q98" s="22">
        <f t="shared" si="41"/>
        <v>0</v>
      </c>
      <c r="R98" s="22">
        <f t="shared" si="30"/>
        <v>0.17008463541666677</v>
      </c>
      <c r="S98" s="22">
        <f t="shared" si="42"/>
        <v>0.34016927083333354</v>
      </c>
      <c r="T98" s="22">
        <f t="shared" si="31"/>
        <v>0.34016927083333354</v>
      </c>
      <c r="U98" s="22">
        <f t="shared" si="43"/>
        <v>0.34016927083333354</v>
      </c>
      <c r="V98" s="22">
        <f t="shared" si="44"/>
        <v>0.34016927083333354</v>
      </c>
      <c r="W98" s="22">
        <f t="shared" si="45"/>
        <v>0.34016927083333354</v>
      </c>
      <c r="X98" s="22">
        <f t="shared" si="46"/>
        <v>0.34016927083333354</v>
      </c>
      <c r="Y98" s="22">
        <f t="shared" si="47"/>
        <v>0.34016927083333354</v>
      </c>
      <c r="Z98" s="22">
        <f t="shared" si="48"/>
        <v>0.34016927083333354</v>
      </c>
      <c r="AA98" s="22">
        <f t="shared" si="49"/>
        <v>0.34016927083333354</v>
      </c>
      <c r="AB98" s="22">
        <f t="shared" si="50"/>
        <v>0.34016927083333354</v>
      </c>
      <c r="AC98" s="23">
        <f t="shared" si="51"/>
        <v>0.34016927083333354</v>
      </c>
    </row>
    <row r="99" spans="1:29" ht="15.75" thickBot="1">
      <c r="A99" s="6">
        <v>-111</v>
      </c>
      <c r="B99" s="13">
        <f ca="1">Math!B50</f>
        <v>0</v>
      </c>
      <c r="C99" s="14">
        <f ca="1">Math!C50</f>
        <v>0</v>
      </c>
      <c r="D99" s="14">
        <f ca="1">Math!D50</f>
        <v>0</v>
      </c>
      <c r="E99" s="14">
        <f ca="1">Math!E50</f>
        <v>0</v>
      </c>
      <c r="F99" s="14">
        <f ca="1">Math!F50</f>
        <v>0</v>
      </c>
      <c r="G99" s="14">
        <f ca="1">Math!G50</f>
        <v>0</v>
      </c>
      <c r="H99" s="14">
        <f ca="1">Math!H50</f>
        <v>0</v>
      </c>
      <c r="I99" s="14">
        <f ca="1">Math!I50</f>
        <v>0</v>
      </c>
      <c r="J99" s="14">
        <f ca="1">Math!J50</f>
        <v>0</v>
      </c>
      <c r="K99" s="14">
        <f ca="1">Math!K50</f>
        <v>0</v>
      </c>
      <c r="L99" s="14">
        <f ca="1">Math!L50</f>
        <v>0</v>
      </c>
      <c r="M99" s="14">
        <f ca="1">Math!M50</f>
        <v>0</v>
      </c>
      <c r="N99" s="14">
        <f ca="1">Math!N50</f>
        <v>0</v>
      </c>
      <c r="O99" s="14">
        <f ca="1">Math!O50</f>
        <v>0</v>
      </c>
      <c r="P99" s="14">
        <f ca="1">Math!P50</f>
        <v>0</v>
      </c>
      <c r="Q99" s="14">
        <f ca="1">Math!Q50</f>
        <v>0</v>
      </c>
      <c r="R99" s="15">
        <f t="shared" si="30"/>
        <v>0.171875</v>
      </c>
      <c r="S99" s="14">
        <f ca="1">Math!R50</f>
        <v>0.34375</v>
      </c>
      <c r="T99" s="15">
        <f t="shared" si="31"/>
        <v>0.34375</v>
      </c>
      <c r="U99" s="14">
        <f ca="1">Math!S50</f>
        <v>0.34375</v>
      </c>
      <c r="V99" s="14">
        <f ca="1">Math!T50</f>
        <v>0.34375</v>
      </c>
      <c r="W99" s="14">
        <f ca="1">Math!U50</f>
        <v>0.34375</v>
      </c>
      <c r="X99" s="14">
        <f ca="1">Math!V50</f>
        <v>0.34375</v>
      </c>
      <c r="Y99" s="14">
        <f ca="1">Math!W50</f>
        <v>0.34375</v>
      </c>
      <c r="Z99" s="14">
        <f ca="1">Math!X50</f>
        <v>0.34375</v>
      </c>
      <c r="AA99" s="14">
        <f ca="1">Math!Y50</f>
        <v>0.34375</v>
      </c>
      <c r="AB99" s="14">
        <f ca="1">Math!Z50</f>
        <v>0.34375</v>
      </c>
      <c r="AC99" s="16">
        <f ca="1">Math!AA50</f>
        <v>0.34375</v>
      </c>
    </row>
    <row r="100" spans="1:29">
      <c r="A100" s="6">
        <v>-110</v>
      </c>
      <c r="B100" s="21">
        <f>SUM(B$192-B$99)/93+B99</f>
        <v>0</v>
      </c>
      <c r="C100" s="22">
        <f t="shared" ref="C100:AC110" si="57">SUM(C$192-C$99)/93+C99</f>
        <v>9.5766129032258066E-3</v>
      </c>
      <c r="D100" s="22">
        <f t="shared" si="57"/>
        <v>1.9153225806451613E-2</v>
      </c>
      <c r="E100" s="22">
        <f t="shared" si="57"/>
        <v>2.889784946236559E-2</v>
      </c>
      <c r="F100" s="22">
        <f t="shared" si="57"/>
        <v>3.2594086021505375E-2</v>
      </c>
      <c r="G100" s="22">
        <f t="shared" si="57"/>
        <v>3.9650537634408602E-2</v>
      </c>
      <c r="H100" s="22">
        <f t="shared" si="57"/>
        <v>4.1666666666666664E-2</v>
      </c>
      <c r="I100" s="22">
        <f t="shared" si="57"/>
        <v>4.5362903225806453E-2</v>
      </c>
      <c r="J100" s="22">
        <f t="shared" si="57"/>
        <v>4.334677419354839E-2</v>
      </c>
      <c r="K100" s="22">
        <f t="shared" si="57"/>
        <v>5.7627688172043008E-2</v>
      </c>
      <c r="L100" s="22">
        <f t="shared" si="57"/>
        <v>7.8797043010752688E-2</v>
      </c>
      <c r="M100" s="22">
        <f t="shared" si="57"/>
        <v>9.7614247311827954E-2</v>
      </c>
      <c r="N100" s="22">
        <f t="shared" si="57"/>
        <v>0.11189516129032258</v>
      </c>
      <c r="O100" s="22">
        <f t="shared" si="57"/>
        <v>0.11794354838709678</v>
      </c>
      <c r="P100" s="22">
        <f t="shared" si="57"/>
        <v>0.14684139784946237</v>
      </c>
      <c r="Q100" s="22">
        <f t="shared" si="57"/>
        <v>0.18044354838709678</v>
      </c>
      <c r="R100" s="22">
        <f t="shared" si="30"/>
        <v>0.359375</v>
      </c>
      <c r="S100" s="22">
        <f t="shared" si="57"/>
        <v>0.53830645161290325</v>
      </c>
      <c r="T100" s="22">
        <f t="shared" si="31"/>
        <v>0.53830645161290325</v>
      </c>
      <c r="U100" s="22">
        <f t="shared" si="57"/>
        <v>0.53830645161290325</v>
      </c>
      <c r="V100" s="22">
        <f t="shared" si="57"/>
        <v>0.53830645161290325</v>
      </c>
      <c r="W100" s="22">
        <f t="shared" si="57"/>
        <v>0.53830645161290325</v>
      </c>
      <c r="X100" s="22">
        <f t="shared" si="57"/>
        <v>0.53830645161290325</v>
      </c>
      <c r="Y100" s="22">
        <f t="shared" si="57"/>
        <v>0.53830645161290325</v>
      </c>
      <c r="Z100" s="22">
        <f t="shared" si="57"/>
        <v>0.53830645161290325</v>
      </c>
      <c r="AA100" s="22">
        <f t="shared" si="57"/>
        <v>0.53830645161290325</v>
      </c>
      <c r="AB100" s="22">
        <f t="shared" si="57"/>
        <v>0.53830645161290325</v>
      </c>
      <c r="AC100" s="23">
        <f t="shared" si="57"/>
        <v>0.53830645161290325</v>
      </c>
    </row>
    <row r="101" spans="1:29">
      <c r="A101" s="6">
        <v>-109</v>
      </c>
      <c r="B101" s="21">
        <f t="shared" ref="B101:B164" si="58">SUM(B$192-B$99)/93+B100</f>
        <v>0</v>
      </c>
      <c r="C101" s="22">
        <f t="shared" si="57"/>
        <v>1.9153225806451613E-2</v>
      </c>
      <c r="D101" s="22">
        <f t="shared" si="57"/>
        <v>3.8306451612903226E-2</v>
      </c>
      <c r="E101" s="22">
        <f t="shared" si="57"/>
        <v>5.779569892473118E-2</v>
      </c>
      <c r="F101" s="22">
        <f t="shared" si="57"/>
        <v>6.518817204301075E-2</v>
      </c>
      <c r="G101" s="22">
        <f t="shared" si="57"/>
        <v>7.9301075268817203E-2</v>
      </c>
      <c r="H101" s="22">
        <f t="shared" si="57"/>
        <v>8.3333333333333329E-2</v>
      </c>
      <c r="I101" s="22">
        <f t="shared" si="57"/>
        <v>9.0725806451612906E-2</v>
      </c>
      <c r="J101" s="22">
        <f t="shared" si="57"/>
        <v>8.669354838709678E-2</v>
      </c>
      <c r="K101" s="22">
        <f t="shared" si="57"/>
        <v>0.11525537634408602</v>
      </c>
      <c r="L101" s="22">
        <f t="shared" si="57"/>
        <v>0.15759408602150538</v>
      </c>
      <c r="M101" s="22">
        <f t="shared" si="57"/>
        <v>0.19522849462365591</v>
      </c>
      <c r="N101" s="22">
        <f t="shared" si="57"/>
        <v>0.22379032258064516</v>
      </c>
      <c r="O101" s="22">
        <f t="shared" si="57"/>
        <v>0.23588709677419356</v>
      </c>
      <c r="P101" s="22">
        <f t="shared" si="57"/>
        <v>0.29368279569892475</v>
      </c>
      <c r="Q101" s="22">
        <f t="shared" si="57"/>
        <v>0.36088709677419356</v>
      </c>
      <c r="R101" s="22">
        <f t="shared" si="30"/>
        <v>0.546875</v>
      </c>
      <c r="S101" s="22">
        <f t="shared" si="57"/>
        <v>0.73286290322580649</v>
      </c>
      <c r="T101" s="22">
        <f t="shared" si="31"/>
        <v>0.73286290322580649</v>
      </c>
      <c r="U101" s="22">
        <f t="shared" si="57"/>
        <v>0.73286290322580649</v>
      </c>
      <c r="V101" s="22">
        <f t="shared" si="57"/>
        <v>0.73286290322580649</v>
      </c>
      <c r="W101" s="22">
        <f t="shared" si="57"/>
        <v>0.73286290322580649</v>
      </c>
      <c r="X101" s="22">
        <f t="shared" si="57"/>
        <v>0.73286290322580649</v>
      </c>
      <c r="Y101" s="22">
        <f t="shared" si="57"/>
        <v>0.73286290322580649</v>
      </c>
      <c r="Z101" s="22">
        <f t="shared" si="57"/>
        <v>0.73286290322580649</v>
      </c>
      <c r="AA101" s="22">
        <f t="shared" si="57"/>
        <v>0.73286290322580649</v>
      </c>
      <c r="AB101" s="22">
        <f t="shared" si="57"/>
        <v>0.73286290322580649</v>
      </c>
      <c r="AC101" s="23">
        <f t="shared" si="57"/>
        <v>0.73286290322580649</v>
      </c>
    </row>
    <row r="102" spans="1:29">
      <c r="A102" s="6">
        <v>-108</v>
      </c>
      <c r="B102" s="21">
        <f t="shared" si="58"/>
        <v>0</v>
      </c>
      <c r="C102" s="22">
        <f t="shared" si="57"/>
        <v>2.8729838709677422E-2</v>
      </c>
      <c r="D102" s="22">
        <f t="shared" si="57"/>
        <v>5.7459677419354843E-2</v>
      </c>
      <c r="E102" s="22">
        <f t="shared" si="57"/>
        <v>8.6693548387096767E-2</v>
      </c>
      <c r="F102" s="22">
        <f t="shared" si="57"/>
        <v>9.7782258064516125E-2</v>
      </c>
      <c r="G102" s="22">
        <f t="shared" si="57"/>
        <v>0.11895161290322581</v>
      </c>
      <c r="H102" s="22">
        <f t="shared" si="57"/>
        <v>0.125</v>
      </c>
      <c r="I102" s="22">
        <f t="shared" si="57"/>
        <v>0.13608870967741937</v>
      </c>
      <c r="J102" s="22">
        <f t="shared" si="57"/>
        <v>0.13004032258064518</v>
      </c>
      <c r="K102" s="22">
        <f t="shared" si="57"/>
        <v>0.17288306451612903</v>
      </c>
      <c r="L102" s="22">
        <f t="shared" si="57"/>
        <v>0.23639112903225806</v>
      </c>
      <c r="M102" s="22">
        <f t="shared" si="57"/>
        <v>0.29284274193548387</v>
      </c>
      <c r="N102" s="22">
        <f t="shared" si="57"/>
        <v>0.33568548387096775</v>
      </c>
      <c r="O102" s="22">
        <f t="shared" si="57"/>
        <v>0.35383064516129037</v>
      </c>
      <c r="P102" s="22">
        <f t="shared" si="57"/>
        <v>0.44052419354838712</v>
      </c>
      <c r="Q102" s="22">
        <f t="shared" si="57"/>
        <v>0.54133064516129037</v>
      </c>
      <c r="R102" s="22">
        <f t="shared" si="30"/>
        <v>0.734375</v>
      </c>
      <c r="S102" s="22">
        <f t="shared" si="57"/>
        <v>0.92741935483870974</v>
      </c>
      <c r="T102" s="22">
        <f t="shared" si="31"/>
        <v>0.92741935483870974</v>
      </c>
      <c r="U102" s="22">
        <f t="shared" si="57"/>
        <v>0.92741935483870974</v>
      </c>
      <c r="V102" s="22">
        <f t="shared" si="57"/>
        <v>0.92741935483870974</v>
      </c>
      <c r="W102" s="22">
        <f t="shared" si="57"/>
        <v>0.92741935483870974</v>
      </c>
      <c r="X102" s="22">
        <f t="shared" si="57"/>
        <v>0.92741935483870974</v>
      </c>
      <c r="Y102" s="22">
        <f t="shared" si="57"/>
        <v>0.92741935483870974</v>
      </c>
      <c r="Z102" s="22">
        <f t="shared" si="57"/>
        <v>0.92741935483870974</v>
      </c>
      <c r="AA102" s="22">
        <f t="shared" si="57"/>
        <v>0.92741935483870974</v>
      </c>
      <c r="AB102" s="22">
        <f t="shared" si="57"/>
        <v>0.92741935483870974</v>
      </c>
      <c r="AC102" s="23">
        <f t="shared" si="57"/>
        <v>0.92741935483870974</v>
      </c>
    </row>
    <row r="103" spans="1:29">
      <c r="A103" s="6">
        <v>-107</v>
      </c>
      <c r="B103" s="21">
        <f t="shared" si="58"/>
        <v>0</v>
      </c>
      <c r="C103" s="22">
        <f t="shared" si="57"/>
        <v>3.8306451612903226E-2</v>
      </c>
      <c r="D103" s="22">
        <f t="shared" si="57"/>
        <v>7.6612903225806453E-2</v>
      </c>
      <c r="E103" s="22">
        <f t="shared" si="57"/>
        <v>0.11559139784946236</v>
      </c>
      <c r="F103" s="22">
        <f t="shared" si="57"/>
        <v>0.1303763440860215</v>
      </c>
      <c r="G103" s="22">
        <f t="shared" si="57"/>
        <v>0.15860215053763441</v>
      </c>
      <c r="H103" s="22">
        <f t="shared" si="57"/>
        <v>0.16666666666666666</v>
      </c>
      <c r="I103" s="22">
        <f t="shared" si="57"/>
        <v>0.18145161290322581</v>
      </c>
      <c r="J103" s="22">
        <f t="shared" si="57"/>
        <v>0.17338709677419356</v>
      </c>
      <c r="K103" s="22">
        <f t="shared" si="57"/>
        <v>0.23051075268817203</v>
      </c>
      <c r="L103" s="22">
        <f t="shared" si="57"/>
        <v>0.31518817204301075</v>
      </c>
      <c r="M103" s="22">
        <f t="shared" si="57"/>
        <v>0.39045698924731181</v>
      </c>
      <c r="N103" s="22">
        <f t="shared" si="57"/>
        <v>0.44758064516129031</v>
      </c>
      <c r="O103" s="22">
        <f t="shared" si="57"/>
        <v>0.47177419354838712</v>
      </c>
      <c r="P103" s="22">
        <f t="shared" si="57"/>
        <v>0.5873655913978495</v>
      </c>
      <c r="Q103" s="22">
        <f t="shared" si="57"/>
        <v>0.72177419354838712</v>
      </c>
      <c r="R103" s="22">
        <f t="shared" si="30"/>
        <v>0.921875</v>
      </c>
      <c r="S103" s="22">
        <f t="shared" si="57"/>
        <v>1.121975806451613</v>
      </c>
      <c r="T103" s="22">
        <f t="shared" si="31"/>
        <v>1.121975806451613</v>
      </c>
      <c r="U103" s="22">
        <f t="shared" si="57"/>
        <v>1.121975806451613</v>
      </c>
      <c r="V103" s="22">
        <f t="shared" si="57"/>
        <v>1.121975806451613</v>
      </c>
      <c r="W103" s="22">
        <f t="shared" si="57"/>
        <v>1.121975806451613</v>
      </c>
      <c r="X103" s="22">
        <f t="shared" si="57"/>
        <v>1.121975806451613</v>
      </c>
      <c r="Y103" s="22">
        <f t="shared" si="57"/>
        <v>1.121975806451613</v>
      </c>
      <c r="Z103" s="22">
        <f t="shared" si="57"/>
        <v>1.121975806451613</v>
      </c>
      <c r="AA103" s="22">
        <f t="shared" si="57"/>
        <v>1.121975806451613</v>
      </c>
      <c r="AB103" s="22">
        <f t="shared" si="57"/>
        <v>1.121975806451613</v>
      </c>
      <c r="AC103" s="23">
        <f t="shared" si="57"/>
        <v>1.121975806451613</v>
      </c>
    </row>
    <row r="104" spans="1:29">
      <c r="A104" s="6">
        <v>-106</v>
      </c>
      <c r="B104" s="21">
        <f t="shared" si="58"/>
        <v>0</v>
      </c>
      <c r="C104" s="22">
        <f t="shared" si="57"/>
        <v>4.7883064516129031E-2</v>
      </c>
      <c r="D104" s="22">
        <f t="shared" si="57"/>
        <v>9.5766129032258063E-2</v>
      </c>
      <c r="E104" s="22">
        <f t="shared" si="57"/>
        <v>0.14448924731182794</v>
      </c>
      <c r="F104" s="22">
        <f t="shared" si="57"/>
        <v>0.16297043010752688</v>
      </c>
      <c r="G104" s="22">
        <f t="shared" si="57"/>
        <v>0.198252688172043</v>
      </c>
      <c r="H104" s="22">
        <f t="shared" si="57"/>
        <v>0.20833333333333331</v>
      </c>
      <c r="I104" s="22">
        <f t="shared" si="57"/>
        <v>0.22681451612903225</v>
      </c>
      <c r="J104" s="22">
        <f t="shared" si="57"/>
        <v>0.21673387096774194</v>
      </c>
      <c r="K104" s="22">
        <f t="shared" si="57"/>
        <v>0.28813844086021506</v>
      </c>
      <c r="L104" s="22">
        <f t="shared" si="57"/>
        <v>0.39398521505376344</v>
      </c>
      <c r="M104" s="22">
        <f t="shared" si="57"/>
        <v>0.48807123655913975</v>
      </c>
      <c r="N104" s="22">
        <f t="shared" si="57"/>
        <v>0.55947580645161288</v>
      </c>
      <c r="O104" s="22">
        <f t="shared" si="57"/>
        <v>0.58971774193548387</v>
      </c>
      <c r="P104" s="22">
        <f t="shared" si="57"/>
        <v>0.73420698924731187</v>
      </c>
      <c r="Q104" s="22">
        <f t="shared" si="57"/>
        <v>0.90221774193548387</v>
      </c>
      <c r="R104" s="22">
        <f t="shared" si="30"/>
        <v>1.109375</v>
      </c>
      <c r="S104" s="22">
        <f t="shared" si="57"/>
        <v>1.3165322580645162</v>
      </c>
      <c r="T104" s="22">
        <f t="shared" si="31"/>
        <v>1.3165322580645162</v>
      </c>
      <c r="U104" s="22">
        <f t="shared" si="57"/>
        <v>1.3165322580645162</v>
      </c>
      <c r="V104" s="22">
        <f t="shared" si="57"/>
        <v>1.3165322580645162</v>
      </c>
      <c r="W104" s="22">
        <f t="shared" si="57"/>
        <v>1.3165322580645162</v>
      </c>
      <c r="X104" s="22">
        <f t="shared" si="57"/>
        <v>1.3165322580645162</v>
      </c>
      <c r="Y104" s="22">
        <f t="shared" si="57"/>
        <v>1.3165322580645162</v>
      </c>
      <c r="Z104" s="22">
        <f t="shared" si="57"/>
        <v>1.3165322580645162</v>
      </c>
      <c r="AA104" s="22">
        <f t="shared" si="57"/>
        <v>1.3165322580645162</v>
      </c>
      <c r="AB104" s="22">
        <f t="shared" si="57"/>
        <v>1.3165322580645162</v>
      </c>
      <c r="AC104" s="23">
        <f t="shared" si="57"/>
        <v>1.3165322580645162</v>
      </c>
    </row>
    <row r="105" spans="1:29">
      <c r="A105" s="6">
        <v>-105</v>
      </c>
      <c r="B105" s="21">
        <f t="shared" si="58"/>
        <v>0</v>
      </c>
      <c r="C105" s="22">
        <f t="shared" si="57"/>
        <v>5.7459677419354836E-2</v>
      </c>
      <c r="D105" s="22">
        <f t="shared" si="57"/>
        <v>0.11491935483870967</v>
      </c>
      <c r="E105" s="22">
        <f t="shared" si="57"/>
        <v>0.17338709677419353</v>
      </c>
      <c r="F105" s="22">
        <f t="shared" si="57"/>
        <v>0.19556451612903225</v>
      </c>
      <c r="G105" s="22">
        <f t="shared" si="57"/>
        <v>0.2379032258064516</v>
      </c>
      <c r="H105" s="22">
        <f t="shared" si="57"/>
        <v>0.24999999999999997</v>
      </c>
      <c r="I105" s="22">
        <f t="shared" si="57"/>
        <v>0.27217741935483869</v>
      </c>
      <c r="J105" s="22">
        <f t="shared" si="57"/>
        <v>0.26008064516129031</v>
      </c>
      <c r="K105" s="22">
        <f t="shared" si="57"/>
        <v>0.34576612903225806</v>
      </c>
      <c r="L105" s="22">
        <f t="shared" si="57"/>
        <v>0.47278225806451613</v>
      </c>
      <c r="M105" s="22">
        <f t="shared" si="57"/>
        <v>0.58568548387096775</v>
      </c>
      <c r="N105" s="22">
        <f t="shared" si="57"/>
        <v>0.6713709677419355</v>
      </c>
      <c r="O105" s="22">
        <f t="shared" si="57"/>
        <v>0.70766129032258063</v>
      </c>
      <c r="P105" s="22">
        <f t="shared" si="57"/>
        <v>0.88104838709677424</v>
      </c>
      <c r="Q105" s="22">
        <f t="shared" si="57"/>
        <v>1.0826612903225807</v>
      </c>
      <c r="R105" s="22">
        <f t="shared" si="30"/>
        <v>1.296875</v>
      </c>
      <c r="S105" s="22">
        <f t="shared" si="57"/>
        <v>1.5110887096774195</v>
      </c>
      <c r="T105" s="22">
        <f t="shared" si="31"/>
        <v>1.5110887096774195</v>
      </c>
      <c r="U105" s="22">
        <f t="shared" si="57"/>
        <v>1.5110887096774195</v>
      </c>
      <c r="V105" s="22">
        <f t="shared" si="57"/>
        <v>1.5110887096774195</v>
      </c>
      <c r="W105" s="22">
        <f t="shared" si="57"/>
        <v>1.5110887096774195</v>
      </c>
      <c r="X105" s="22">
        <f t="shared" si="57"/>
        <v>1.5110887096774195</v>
      </c>
      <c r="Y105" s="22">
        <f t="shared" si="57"/>
        <v>1.5110887096774195</v>
      </c>
      <c r="Z105" s="22">
        <f t="shared" si="57"/>
        <v>1.5110887096774195</v>
      </c>
      <c r="AA105" s="22">
        <f t="shared" si="57"/>
        <v>1.5110887096774195</v>
      </c>
      <c r="AB105" s="22">
        <f t="shared" si="57"/>
        <v>1.5110887096774195</v>
      </c>
      <c r="AC105" s="23">
        <f t="shared" si="57"/>
        <v>1.5110887096774195</v>
      </c>
    </row>
    <row r="106" spans="1:29">
      <c r="A106" s="6">
        <v>-104</v>
      </c>
      <c r="B106" s="21">
        <f t="shared" si="58"/>
        <v>0</v>
      </c>
      <c r="C106" s="22">
        <f t="shared" si="57"/>
        <v>6.7036290322580641E-2</v>
      </c>
      <c r="D106" s="22">
        <f t="shared" si="57"/>
        <v>0.13407258064516128</v>
      </c>
      <c r="E106" s="22">
        <f t="shared" si="57"/>
        <v>0.20228494623655913</v>
      </c>
      <c r="F106" s="22">
        <f t="shared" si="57"/>
        <v>0.22815860215053763</v>
      </c>
      <c r="G106" s="22">
        <f t="shared" si="57"/>
        <v>0.27755376344086019</v>
      </c>
      <c r="H106" s="22">
        <f t="shared" si="57"/>
        <v>0.29166666666666663</v>
      </c>
      <c r="I106" s="22">
        <f t="shared" si="57"/>
        <v>0.31754032258064513</v>
      </c>
      <c r="J106" s="22">
        <f t="shared" si="57"/>
        <v>0.30342741935483869</v>
      </c>
      <c r="K106" s="22">
        <f t="shared" si="57"/>
        <v>0.40339381720430106</v>
      </c>
      <c r="L106" s="22">
        <f t="shared" si="57"/>
        <v>0.55157930107526876</v>
      </c>
      <c r="M106" s="22">
        <f t="shared" si="57"/>
        <v>0.68329973118279574</v>
      </c>
      <c r="N106" s="22">
        <f t="shared" si="57"/>
        <v>0.78326612903225812</v>
      </c>
      <c r="O106" s="22">
        <f t="shared" si="57"/>
        <v>0.82560483870967738</v>
      </c>
      <c r="P106" s="22">
        <f t="shared" si="57"/>
        <v>1.0278897849462365</v>
      </c>
      <c r="Q106" s="22">
        <f t="shared" si="57"/>
        <v>1.2631048387096775</v>
      </c>
      <c r="R106" s="22">
        <f t="shared" si="30"/>
        <v>1.484375</v>
      </c>
      <c r="S106" s="22">
        <f t="shared" si="57"/>
        <v>1.7056451612903227</v>
      </c>
      <c r="T106" s="22">
        <f t="shared" si="31"/>
        <v>1.7056451612903227</v>
      </c>
      <c r="U106" s="22">
        <f t="shared" si="57"/>
        <v>1.7056451612903227</v>
      </c>
      <c r="V106" s="22">
        <f t="shared" si="57"/>
        <v>1.7056451612903227</v>
      </c>
      <c r="W106" s="22">
        <f t="shared" si="57"/>
        <v>1.7056451612903227</v>
      </c>
      <c r="X106" s="22">
        <f t="shared" si="57"/>
        <v>1.7056451612903227</v>
      </c>
      <c r="Y106" s="22">
        <f t="shared" si="57"/>
        <v>1.7056451612903227</v>
      </c>
      <c r="Z106" s="22">
        <f t="shared" si="57"/>
        <v>1.7056451612903227</v>
      </c>
      <c r="AA106" s="22">
        <f t="shared" si="57"/>
        <v>1.7056451612903227</v>
      </c>
      <c r="AB106" s="22">
        <f t="shared" si="57"/>
        <v>1.7056451612903227</v>
      </c>
      <c r="AC106" s="23">
        <f t="shared" si="57"/>
        <v>1.7056451612903227</v>
      </c>
    </row>
    <row r="107" spans="1:29">
      <c r="A107" s="6">
        <v>-103</v>
      </c>
      <c r="B107" s="21">
        <f t="shared" si="58"/>
        <v>0</v>
      </c>
      <c r="C107" s="22">
        <f t="shared" si="57"/>
        <v>7.6612903225806453E-2</v>
      </c>
      <c r="D107" s="22">
        <f t="shared" si="57"/>
        <v>0.15322580645161291</v>
      </c>
      <c r="E107" s="22">
        <f t="shared" si="57"/>
        <v>0.23118279569892472</v>
      </c>
      <c r="F107" s="22">
        <f t="shared" si="57"/>
        <v>0.260752688172043</v>
      </c>
      <c r="G107" s="22">
        <f t="shared" si="57"/>
        <v>0.31720430107526881</v>
      </c>
      <c r="H107" s="22">
        <f t="shared" si="57"/>
        <v>0.33333333333333331</v>
      </c>
      <c r="I107" s="22">
        <f t="shared" si="57"/>
        <v>0.36290322580645157</v>
      </c>
      <c r="J107" s="22">
        <f t="shared" si="57"/>
        <v>0.34677419354838707</v>
      </c>
      <c r="K107" s="22">
        <f t="shared" si="57"/>
        <v>0.46102150537634407</v>
      </c>
      <c r="L107" s="22">
        <f t="shared" si="57"/>
        <v>0.6303763440860215</v>
      </c>
      <c r="M107" s="22">
        <f t="shared" si="57"/>
        <v>0.78091397849462374</v>
      </c>
      <c r="N107" s="22">
        <f t="shared" si="57"/>
        <v>0.89516129032258074</v>
      </c>
      <c r="O107" s="22">
        <f t="shared" si="57"/>
        <v>0.94354838709677413</v>
      </c>
      <c r="P107" s="22">
        <f t="shared" si="57"/>
        <v>1.174731182795699</v>
      </c>
      <c r="Q107" s="22">
        <f t="shared" si="57"/>
        <v>1.4435483870967742</v>
      </c>
      <c r="R107" s="22">
        <f t="shared" si="30"/>
        <v>1.671875</v>
      </c>
      <c r="S107" s="22">
        <f t="shared" si="57"/>
        <v>1.900201612903226</v>
      </c>
      <c r="T107" s="22">
        <f t="shared" si="31"/>
        <v>1.900201612903226</v>
      </c>
      <c r="U107" s="22">
        <f t="shared" si="57"/>
        <v>1.900201612903226</v>
      </c>
      <c r="V107" s="22">
        <f t="shared" si="57"/>
        <v>1.900201612903226</v>
      </c>
      <c r="W107" s="22">
        <f t="shared" si="57"/>
        <v>1.900201612903226</v>
      </c>
      <c r="X107" s="22">
        <f t="shared" si="57"/>
        <v>1.900201612903226</v>
      </c>
      <c r="Y107" s="22">
        <f t="shared" si="57"/>
        <v>1.900201612903226</v>
      </c>
      <c r="Z107" s="22">
        <f t="shared" si="57"/>
        <v>1.900201612903226</v>
      </c>
      <c r="AA107" s="22">
        <f t="shared" si="57"/>
        <v>1.900201612903226</v>
      </c>
      <c r="AB107" s="22">
        <f t="shared" si="57"/>
        <v>1.900201612903226</v>
      </c>
      <c r="AC107" s="23">
        <f t="shared" si="57"/>
        <v>1.900201612903226</v>
      </c>
    </row>
    <row r="108" spans="1:29">
      <c r="A108" s="6">
        <v>-102</v>
      </c>
      <c r="B108" s="21">
        <f t="shared" si="58"/>
        <v>0</v>
      </c>
      <c r="C108" s="22">
        <f t="shared" si="57"/>
        <v>8.6189516129032265E-2</v>
      </c>
      <c r="D108" s="22">
        <f t="shared" si="57"/>
        <v>0.17237903225806453</v>
      </c>
      <c r="E108" s="22">
        <f t="shared" si="57"/>
        <v>0.26008064516129031</v>
      </c>
      <c r="F108" s="22">
        <f t="shared" si="57"/>
        <v>0.29334677419354838</v>
      </c>
      <c r="G108" s="22">
        <f t="shared" si="57"/>
        <v>0.35685483870967744</v>
      </c>
      <c r="H108" s="22">
        <f t="shared" si="57"/>
        <v>0.375</v>
      </c>
      <c r="I108" s="22">
        <f t="shared" si="57"/>
        <v>0.40826612903225801</v>
      </c>
      <c r="J108" s="22">
        <f t="shared" si="57"/>
        <v>0.39012096774193544</v>
      </c>
      <c r="K108" s="22">
        <f t="shared" si="57"/>
        <v>0.51864919354838712</v>
      </c>
      <c r="L108" s="22">
        <f t="shared" si="57"/>
        <v>0.70917338709677424</v>
      </c>
      <c r="M108" s="22">
        <f t="shared" si="57"/>
        <v>0.87852822580645173</v>
      </c>
      <c r="N108" s="22">
        <f t="shared" si="57"/>
        <v>1.0070564516129032</v>
      </c>
      <c r="O108" s="22">
        <f t="shared" si="57"/>
        <v>1.061491935483871</v>
      </c>
      <c r="P108" s="22">
        <f t="shared" si="57"/>
        <v>1.3215725806451615</v>
      </c>
      <c r="Q108" s="22">
        <f t="shared" si="57"/>
        <v>1.623991935483871</v>
      </c>
      <c r="R108" s="22">
        <f t="shared" si="30"/>
        <v>1.859375</v>
      </c>
      <c r="S108" s="22">
        <f t="shared" si="57"/>
        <v>2.094758064516129</v>
      </c>
      <c r="T108" s="22">
        <f t="shared" si="31"/>
        <v>2.094758064516129</v>
      </c>
      <c r="U108" s="22">
        <f t="shared" si="57"/>
        <v>2.094758064516129</v>
      </c>
      <c r="V108" s="22">
        <f t="shared" si="57"/>
        <v>2.094758064516129</v>
      </c>
      <c r="W108" s="22">
        <f t="shared" si="57"/>
        <v>2.094758064516129</v>
      </c>
      <c r="X108" s="22">
        <f t="shared" si="57"/>
        <v>2.094758064516129</v>
      </c>
      <c r="Y108" s="22">
        <f t="shared" si="57"/>
        <v>2.094758064516129</v>
      </c>
      <c r="Z108" s="22">
        <f t="shared" si="57"/>
        <v>2.094758064516129</v>
      </c>
      <c r="AA108" s="22">
        <f t="shared" si="57"/>
        <v>2.094758064516129</v>
      </c>
      <c r="AB108" s="22">
        <f t="shared" si="57"/>
        <v>2.094758064516129</v>
      </c>
      <c r="AC108" s="23">
        <f t="shared" si="57"/>
        <v>2.094758064516129</v>
      </c>
    </row>
    <row r="109" spans="1:29">
      <c r="A109" s="6">
        <v>-101</v>
      </c>
      <c r="B109" s="21">
        <f t="shared" si="58"/>
        <v>0</v>
      </c>
      <c r="C109" s="22">
        <f t="shared" si="57"/>
        <v>9.5766129032258077E-2</v>
      </c>
      <c r="D109" s="22">
        <f t="shared" si="57"/>
        <v>0.19153225806451615</v>
      </c>
      <c r="E109" s="22">
        <f t="shared" si="57"/>
        <v>0.28897849462365588</v>
      </c>
      <c r="F109" s="22">
        <f t="shared" si="57"/>
        <v>0.32594086021505375</v>
      </c>
      <c r="G109" s="22">
        <f t="shared" si="57"/>
        <v>0.39650537634408606</v>
      </c>
      <c r="H109" s="22">
        <f t="shared" si="57"/>
        <v>0.41666666666666669</v>
      </c>
      <c r="I109" s="22">
        <f t="shared" si="57"/>
        <v>0.45362903225806445</v>
      </c>
      <c r="J109" s="22">
        <f t="shared" si="57"/>
        <v>0.43346774193548382</v>
      </c>
      <c r="K109" s="22">
        <f t="shared" si="57"/>
        <v>0.57627688172043012</v>
      </c>
      <c r="L109" s="22">
        <f t="shared" si="57"/>
        <v>0.78797043010752699</v>
      </c>
      <c r="M109" s="22">
        <f t="shared" si="57"/>
        <v>0.97614247311827973</v>
      </c>
      <c r="N109" s="22">
        <f t="shared" si="57"/>
        <v>1.1189516129032258</v>
      </c>
      <c r="O109" s="22">
        <f t="shared" si="57"/>
        <v>1.1794354838709677</v>
      </c>
      <c r="P109" s="22">
        <f t="shared" si="57"/>
        <v>1.468413978494624</v>
      </c>
      <c r="Q109" s="22">
        <f t="shared" si="57"/>
        <v>1.8044354838709677</v>
      </c>
      <c r="R109" s="22">
        <f t="shared" si="30"/>
        <v>2.046875</v>
      </c>
      <c r="S109" s="22">
        <f t="shared" si="57"/>
        <v>2.289314516129032</v>
      </c>
      <c r="T109" s="22">
        <f t="shared" si="31"/>
        <v>2.289314516129032</v>
      </c>
      <c r="U109" s="22">
        <f t="shared" si="57"/>
        <v>2.289314516129032</v>
      </c>
      <c r="V109" s="22">
        <f t="shared" si="57"/>
        <v>2.289314516129032</v>
      </c>
      <c r="W109" s="22">
        <f t="shared" si="57"/>
        <v>2.289314516129032</v>
      </c>
      <c r="X109" s="22">
        <f t="shared" si="57"/>
        <v>2.289314516129032</v>
      </c>
      <c r="Y109" s="22">
        <f t="shared" si="57"/>
        <v>2.289314516129032</v>
      </c>
      <c r="Z109" s="22">
        <f t="shared" si="57"/>
        <v>2.289314516129032</v>
      </c>
      <c r="AA109" s="22">
        <f t="shared" si="57"/>
        <v>2.289314516129032</v>
      </c>
      <c r="AB109" s="22">
        <f t="shared" si="57"/>
        <v>2.289314516129032</v>
      </c>
      <c r="AC109" s="23">
        <f t="shared" si="57"/>
        <v>2.289314516129032</v>
      </c>
    </row>
    <row r="110" spans="1:29">
      <c r="A110" s="6">
        <v>-100</v>
      </c>
      <c r="B110" s="21">
        <f t="shared" si="58"/>
        <v>0</v>
      </c>
      <c r="C110" s="22">
        <f t="shared" si="57"/>
        <v>0.10534274193548389</v>
      </c>
      <c r="D110" s="22">
        <f t="shared" si="57"/>
        <v>0.21068548387096778</v>
      </c>
      <c r="E110" s="22">
        <f t="shared" si="57"/>
        <v>0.31787634408602145</v>
      </c>
      <c r="F110" s="22">
        <f t="shared" si="57"/>
        <v>0.35853494623655913</v>
      </c>
      <c r="G110" s="22">
        <f t="shared" si="57"/>
        <v>0.43615591397849468</v>
      </c>
      <c r="H110" s="22">
        <f t="shared" ref="H110:H173" si="59">SUM(H$192-H$99)/93+H109</f>
        <v>0.45833333333333337</v>
      </c>
      <c r="I110" s="22">
        <f t="shared" ref="I110:I173" si="60">SUM(I$192-I$99)/93+I109</f>
        <v>0.49899193548387089</v>
      </c>
      <c r="J110" s="22">
        <f t="shared" ref="J110:J173" si="61">SUM(J$192-J$99)/93+J109</f>
        <v>0.4768145161290322</v>
      </c>
      <c r="K110" s="22">
        <f t="shared" ref="K110:K173" si="62">SUM(K$192-K$99)/93+K109</f>
        <v>0.63390456989247312</v>
      </c>
      <c r="L110" s="22">
        <f t="shared" ref="L110:L173" si="63">SUM(L$192-L$99)/93+L109</f>
        <v>0.86676747311827973</v>
      </c>
      <c r="M110" s="22">
        <f t="shared" ref="M110:M173" si="64">SUM(M$192-M$99)/93+M109</f>
        <v>1.0737567204301077</v>
      </c>
      <c r="N110" s="22">
        <f t="shared" ref="N110:N173" si="65">SUM(N$192-N$99)/93+N109</f>
        <v>1.2308467741935483</v>
      </c>
      <c r="O110" s="22">
        <f t="shared" ref="O110:O173" si="66">SUM(O$192-O$99)/93+O109</f>
        <v>1.2973790322580645</v>
      </c>
      <c r="P110" s="22">
        <f t="shared" ref="P110:P173" si="67">SUM(P$192-P$99)/93+P109</f>
        <v>1.6152553763440864</v>
      </c>
      <c r="Q110" s="22">
        <f t="shared" ref="Q110:Q173" si="68">SUM(Q$192-Q$99)/93+Q109</f>
        <v>1.9848790322580645</v>
      </c>
      <c r="R110" s="22">
        <f t="shared" si="30"/>
        <v>2.234375</v>
      </c>
      <c r="S110" s="22">
        <f t="shared" ref="S110:S173" si="69">SUM(S$192-S$99)/93+S109</f>
        <v>2.4838709677419351</v>
      </c>
      <c r="T110" s="22">
        <f t="shared" si="31"/>
        <v>2.4838709677419351</v>
      </c>
      <c r="U110" s="22">
        <f t="shared" ref="U110:U173" si="70">SUM(U$192-U$99)/93+U109</f>
        <v>2.4838709677419351</v>
      </c>
      <c r="V110" s="22">
        <f t="shared" ref="V110:V173" si="71">SUM(V$192-V$99)/93+V109</f>
        <v>2.4838709677419351</v>
      </c>
      <c r="W110" s="22">
        <f t="shared" ref="W110:W173" si="72">SUM(W$192-W$99)/93+W109</f>
        <v>2.4838709677419351</v>
      </c>
      <c r="X110" s="22">
        <f t="shared" ref="X110:X173" si="73">SUM(X$192-X$99)/93+X109</f>
        <v>2.4838709677419351</v>
      </c>
      <c r="Y110" s="22">
        <f t="shared" ref="Y110:Y173" si="74">SUM(Y$192-Y$99)/93+Y109</f>
        <v>2.4838709677419351</v>
      </c>
      <c r="Z110" s="22">
        <f t="shared" ref="Z110:Z173" si="75">SUM(Z$192-Z$99)/93+Z109</f>
        <v>2.4838709677419351</v>
      </c>
      <c r="AA110" s="22">
        <f t="shared" ref="AA110:AA173" si="76">SUM(AA$192-AA$99)/93+AA109</f>
        <v>2.4838709677419351</v>
      </c>
      <c r="AB110" s="22">
        <f t="shared" ref="AB110:AB173" si="77">SUM(AB$192-AB$99)/93+AB109</f>
        <v>2.4838709677419351</v>
      </c>
      <c r="AC110" s="23">
        <f t="shared" ref="AC110:AC173" si="78">SUM(AC$192-AC$99)/93+AC109</f>
        <v>2.4838709677419351</v>
      </c>
    </row>
    <row r="111" spans="1:29">
      <c r="A111" s="6">
        <v>-99</v>
      </c>
      <c r="B111" s="21">
        <f t="shared" si="58"/>
        <v>0</v>
      </c>
      <c r="C111" s="22">
        <f t="shared" ref="C111:C174" si="79">SUM(C$192-C$99)/93+C110</f>
        <v>0.1149193548387097</v>
      </c>
      <c r="D111" s="22">
        <f t="shared" ref="D111:D174" si="80">SUM(D$192-D$99)/93+D110</f>
        <v>0.2298387096774194</v>
      </c>
      <c r="E111" s="22">
        <f t="shared" ref="E111:E174" si="81">SUM(E$192-E$99)/93+E110</f>
        <v>0.34677419354838701</v>
      </c>
      <c r="F111" s="22">
        <f t="shared" ref="F111:F174" si="82">SUM(F$192-F$99)/93+F110</f>
        <v>0.3911290322580645</v>
      </c>
      <c r="G111" s="22">
        <f t="shared" ref="G111:G174" si="83">SUM(G$192-G$99)/93+G110</f>
        <v>0.4758064516129033</v>
      </c>
      <c r="H111" s="22">
        <f t="shared" si="59"/>
        <v>0.5</v>
      </c>
      <c r="I111" s="22">
        <f t="shared" si="60"/>
        <v>0.54435483870967738</v>
      </c>
      <c r="J111" s="22">
        <f t="shared" si="61"/>
        <v>0.52016129032258063</v>
      </c>
      <c r="K111" s="22">
        <f t="shared" si="62"/>
        <v>0.69153225806451613</v>
      </c>
      <c r="L111" s="22">
        <f t="shared" si="63"/>
        <v>0.94556451612903247</v>
      </c>
      <c r="M111" s="22">
        <f t="shared" si="64"/>
        <v>1.1713709677419357</v>
      </c>
      <c r="N111" s="22">
        <f t="shared" si="65"/>
        <v>1.3427419354838708</v>
      </c>
      <c r="O111" s="22">
        <f t="shared" si="66"/>
        <v>1.4153225806451613</v>
      </c>
      <c r="P111" s="22">
        <f t="shared" si="67"/>
        <v>1.7620967741935489</v>
      </c>
      <c r="Q111" s="22">
        <f t="shared" si="68"/>
        <v>2.1653225806451615</v>
      </c>
      <c r="R111" s="22">
        <f t="shared" si="30"/>
        <v>2.421875</v>
      </c>
      <c r="S111" s="22">
        <f t="shared" si="69"/>
        <v>2.6784274193548381</v>
      </c>
      <c r="T111" s="22">
        <f t="shared" si="31"/>
        <v>2.6784274193548381</v>
      </c>
      <c r="U111" s="22">
        <f t="shared" si="70"/>
        <v>2.6784274193548381</v>
      </c>
      <c r="V111" s="22">
        <f t="shared" si="71"/>
        <v>2.6784274193548381</v>
      </c>
      <c r="W111" s="22">
        <f t="shared" si="72"/>
        <v>2.6784274193548381</v>
      </c>
      <c r="X111" s="22">
        <f t="shared" si="73"/>
        <v>2.6784274193548381</v>
      </c>
      <c r="Y111" s="22">
        <f t="shared" si="74"/>
        <v>2.6784274193548381</v>
      </c>
      <c r="Z111" s="22">
        <f t="shared" si="75"/>
        <v>2.6784274193548381</v>
      </c>
      <c r="AA111" s="22">
        <f t="shared" si="76"/>
        <v>2.6784274193548381</v>
      </c>
      <c r="AB111" s="22">
        <f t="shared" si="77"/>
        <v>2.6784274193548381</v>
      </c>
      <c r="AC111" s="23">
        <f t="shared" si="78"/>
        <v>2.6784274193548381</v>
      </c>
    </row>
    <row r="112" spans="1:29">
      <c r="A112" s="6">
        <v>-98</v>
      </c>
      <c r="B112" s="21">
        <f t="shared" si="58"/>
        <v>0</v>
      </c>
      <c r="C112" s="22">
        <f t="shared" si="79"/>
        <v>0.12449596774193551</v>
      </c>
      <c r="D112" s="22">
        <f t="shared" si="80"/>
        <v>0.24899193548387102</v>
      </c>
      <c r="E112" s="22">
        <f t="shared" si="81"/>
        <v>0.37567204301075258</v>
      </c>
      <c r="F112" s="22">
        <f t="shared" si="82"/>
        <v>0.42372311827956988</v>
      </c>
      <c r="G112" s="22">
        <f t="shared" si="83"/>
        <v>0.51545698924731187</v>
      </c>
      <c r="H112" s="22">
        <f t="shared" si="59"/>
        <v>0.54166666666666663</v>
      </c>
      <c r="I112" s="22">
        <f t="shared" si="60"/>
        <v>0.58971774193548387</v>
      </c>
      <c r="J112" s="22">
        <f t="shared" si="61"/>
        <v>0.563508064516129</v>
      </c>
      <c r="K112" s="22">
        <f t="shared" si="62"/>
        <v>0.74915994623655913</v>
      </c>
      <c r="L112" s="22">
        <f t="shared" si="63"/>
        <v>1.0243615591397852</v>
      </c>
      <c r="M112" s="22">
        <f t="shared" si="64"/>
        <v>1.2689852150537637</v>
      </c>
      <c r="N112" s="22">
        <f t="shared" si="65"/>
        <v>1.4546370967741933</v>
      </c>
      <c r="O112" s="22">
        <f t="shared" si="66"/>
        <v>1.533266129032258</v>
      </c>
      <c r="P112" s="22">
        <f t="shared" si="67"/>
        <v>1.9089381720430114</v>
      </c>
      <c r="Q112" s="22">
        <f t="shared" si="68"/>
        <v>2.3457661290322585</v>
      </c>
      <c r="R112" s="22">
        <f t="shared" si="30"/>
        <v>2.609375</v>
      </c>
      <c r="S112" s="22">
        <f t="shared" si="69"/>
        <v>2.8729838709677411</v>
      </c>
      <c r="T112" s="22">
        <f t="shared" si="31"/>
        <v>2.8729838709677411</v>
      </c>
      <c r="U112" s="22">
        <f t="shared" si="70"/>
        <v>2.8729838709677411</v>
      </c>
      <c r="V112" s="22">
        <f t="shared" si="71"/>
        <v>2.8729838709677411</v>
      </c>
      <c r="W112" s="22">
        <f t="shared" si="72"/>
        <v>2.8729838709677411</v>
      </c>
      <c r="X112" s="22">
        <f t="shared" si="73"/>
        <v>2.8729838709677411</v>
      </c>
      <c r="Y112" s="22">
        <f t="shared" si="74"/>
        <v>2.8729838709677411</v>
      </c>
      <c r="Z112" s="22">
        <f t="shared" si="75"/>
        <v>2.8729838709677411</v>
      </c>
      <c r="AA112" s="22">
        <f t="shared" si="76"/>
        <v>2.8729838709677411</v>
      </c>
      <c r="AB112" s="22">
        <f t="shared" si="77"/>
        <v>2.8729838709677411</v>
      </c>
      <c r="AC112" s="23">
        <f t="shared" si="78"/>
        <v>2.8729838709677411</v>
      </c>
    </row>
    <row r="113" spans="1:29">
      <c r="A113" s="6">
        <v>-97</v>
      </c>
      <c r="B113" s="21">
        <f t="shared" si="58"/>
        <v>0</v>
      </c>
      <c r="C113" s="22">
        <f t="shared" si="79"/>
        <v>0.13407258064516131</v>
      </c>
      <c r="D113" s="22">
        <f t="shared" si="80"/>
        <v>0.26814516129032262</v>
      </c>
      <c r="E113" s="22">
        <f t="shared" si="81"/>
        <v>0.40456989247311814</v>
      </c>
      <c r="F113" s="22">
        <f t="shared" si="82"/>
        <v>0.45631720430107525</v>
      </c>
      <c r="G113" s="22">
        <f t="shared" si="83"/>
        <v>0.55510752688172049</v>
      </c>
      <c r="H113" s="22">
        <f t="shared" si="59"/>
        <v>0.58333333333333326</v>
      </c>
      <c r="I113" s="22">
        <f t="shared" si="60"/>
        <v>0.63508064516129037</v>
      </c>
      <c r="J113" s="22">
        <f t="shared" si="61"/>
        <v>0.60685483870967738</v>
      </c>
      <c r="K113" s="22">
        <f t="shared" si="62"/>
        <v>0.80678763440860213</v>
      </c>
      <c r="L113" s="22">
        <f t="shared" si="63"/>
        <v>1.103158602150538</v>
      </c>
      <c r="M113" s="22">
        <f t="shared" si="64"/>
        <v>1.3665994623655917</v>
      </c>
      <c r="N113" s="22">
        <f t="shared" si="65"/>
        <v>1.5665322580645158</v>
      </c>
      <c r="O113" s="22">
        <f t="shared" si="66"/>
        <v>1.6512096774193548</v>
      </c>
      <c r="P113" s="22">
        <f t="shared" si="67"/>
        <v>2.0557795698924739</v>
      </c>
      <c r="Q113" s="22">
        <f t="shared" si="68"/>
        <v>2.5262096774193554</v>
      </c>
      <c r="R113" s="22">
        <f t="shared" si="30"/>
        <v>2.796875</v>
      </c>
      <c r="S113" s="22">
        <f t="shared" si="69"/>
        <v>3.0675403225806441</v>
      </c>
      <c r="T113" s="22">
        <f t="shared" si="31"/>
        <v>3.0675403225806441</v>
      </c>
      <c r="U113" s="22">
        <f t="shared" si="70"/>
        <v>3.0675403225806441</v>
      </c>
      <c r="V113" s="22">
        <f t="shared" si="71"/>
        <v>3.0675403225806441</v>
      </c>
      <c r="W113" s="22">
        <f t="shared" si="72"/>
        <v>3.0675403225806441</v>
      </c>
      <c r="X113" s="22">
        <f t="shared" si="73"/>
        <v>3.0675403225806441</v>
      </c>
      <c r="Y113" s="22">
        <f t="shared" si="74"/>
        <v>3.0675403225806441</v>
      </c>
      <c r="Z113" s="22">
        <f t="shared" si="75"/>
        <v>3.0675403225806441</v>
      </c>
      <c r="AA113" s="22">
        <f t="shared" si="76"/>
        <v>3.0675403225806441</v>
      </c>
      <c r="AB113" s="22">
        <f t="shared" si="77"/>
        <v>3.0675403225806441</v>
      </c>
      <c r="AC113" s="23">
        <f t="shared" si="78"/>
        <v>3.0675403225806441</v>
      </c>
    </row>
    <row r="114" spans="1:29">
      <c r="A114" s="6">
        <v>-96</v>
      </c>
      <c r="B114" s="21">
        <f t="shared" si="58"/>
        <v>0</v>
      </c>
      <c r="C114" s="22">
        <f t="shared" si="79"/>
        <v>0.14364919354838712</v>
      </c>
      <c r="D114" s="22">
        <f t="shared" si="80"/>
        <v>0.28729838709677424</v>
      </c>
      <c r="E114" s="22">
        <f t="shared" si="81"/>
        <v>0.43346774193548371</v>
      </c>
      <c r="F114" s="22">
        <f t="shared" si="82"/>
        <v>0.48891129032258063</v>
      </c>
      <c r="G114" s="22">
        <f t="shared" si="83"/>
        <v>0.59475806451612911</v>
      </c>
      <c r="H114" s="22">
        <f t="shared" si="59"/>
        <v>0.62499999999999989</v>
      </c>
      <c r="I114" s="22">
        <f t="shared" si="60"/>
        <v>0.68044354838709686</v>
      </c>
      <c r="J114" s="22">
        <f t="shared" si="61"/>
        <v>0.65020161290322576</v>
      </c>
      <c r="K114" s="22">
        <f t="shared" si="62"/>
        <v>0.86441532258064513</v>
      </c>
      <c r="L114" s="22">
        <f t="shared" si="63"/>
        <v>1.1819556451612907</v>
      </c>
      <c r="M114" s="22">
        <f t="shared" si="64"/>
        <v>1.4642137096774197</v>
      </c>
      <c r="N114" s="22">
        <f t="shared" si="65"/>
        <v>1.6784274193548383</v>
      </c>
      <c r="O114" s="22">
        <f t="shared" si="66"/>
        <v>1.7691532258064515</v>
      </c>
      <c r="P114" s="22">
        <f t="shared" si="67"/>
        <v>2.2026209677419364</v>
      </c>
      <c r="Q114" s="22">
        <f t="shared" si="68"/>
        <v>2.7066532258064524</v>
      </c>
      <c r="R114" s="22">
        <f t="shared" si="30"/>
        <v>2.984375</v>
      </c>
      <c r="S114" s="22">
        <f t="shared" si="69"/>
        <v>3.2620967741935472</v>
      </c>
      <c r="T114" s="22">
        <f t="shared" si="31"/>
        <v>3.2620967741935472</v>
      </c>
      <c r="U114" s="22">
        <f t="shared" si="70"/>
        <v>3.2620967741935472</v>
      </c>
      <c r="V114" s="22">
        <f t="shared" si="71"/>
        <v>3.2620967741935472</v>
      </c>
      <c r="W114" s="22">
        <f t="shared" si="72"/>
        <v>3.2620967741935472</v>
      </c>
      <c r="X114" s="22">
        <f t="shared" si="73"/>
        <v>3.2620967741935472</v>
      </c>
      <c r="Y114" s="22">
        <f t="shared" si="74"/>
        <v>3.2620967741935472</v>
      </c>
      <c r="Z114" s="22">
        <f t="shared" si="75"/>
        <v>3.2620967741935472</v>
      </c>
      <c r="AA114" s="22">
        <f t="shared" si="76"/>
        <v>3.2620967741935472</v>
      </c>
      <c r="AB114" s="22">
        <f t="shared" si="77"/>
        <v>3.2620967741935472</v>
      </c>
      <c r="AC114" s="23">
        <f t="shared" si="78"/>
        <v>3.2620967741935472</v>
      </c>
    </row>
    <row r="115" spans="1:29">
      <c r="A115" s="6">
        <v>-95</v>
      </c>
      <c r="B115" s="21">
        <f t="shared" si="58"/>
        <v>0</v>
      </c>
      <c r="C115" s="22">
        <f t="shared" si="79"/>
        <v>0.15322580645161293</v>
      </c>
      <c r="D115" s="22">
        <f t="shared" si="80"/>
        <v>0.30645161290322587</v>
      </c>
      <c r="E115" s="22">
        <f t="shared" si="81"/>
        <v>0.46236559139784927</v>
      </c>
      <c r="F115" s="22">
        <f t="shared" si="82"/>
        <v>0.521505376344086</v>
      </c>
      <c r="G115" s="22">
        <f t="shared" si="83"/>
        <v>0.63440860215053774</v>
      </c>
      <c r="H115" s="22">
        <f t="shared" si="59"/>
        <v>0.66666666666666652</v>
      </c>
      <c r="I115" s="22">
        <f t="shared" si="60"/>
        <v>0.72580645161290336</v>
      </c>
      <c r="J115" s="22">
        <f t="shared" si="61"/>
        <v>0.69354838709677413</v>
      </c>
      <c r="K115" s="22">
        <f t="shared" si="62"/>
        <v>0.92204301075268813</v>
      </c>
      <c r="L115" s="22">
        <f t="shared" si="63"/>
        <v>1.2607526881720434</v>
      </c>
      <c r="M115" s="22">
        <f t="shared" si="64"/>
        <v>1.5618279569892477</v>
      </c>
      <c r="N115" s="22">
        <f t="shared" si="65"/>
        <v>1.7903225806451608</v>
      </c>
      <c r="O115" s="22">
        <f t="shared" si="66"/>
        <v>1.8870967741935483</v>
      </c>
      <c r="P115" s="22">
        <f t="shared" si="67"/>
        <v>2.3494623655913989</v>
      </c>
      <c r="Q115" s="22">
        <f t="shared" si="68"/>
        <v>2.8870967741935494</v>
      </c>
      <c r="R115" s="22">
        <f t="shared" si="30"/>
        <v>3.171875</v>
      </c>
      <c r="S115" s="22">
        <f t="shared" si="69"/>
        <v>3.4566532258064502</v>
      </c>
      <c r="T115" s="22">
        <f t="shared" si="31"/>
        <v>3.4566532258064502</v>
      </c>
      <c r="U115" s="22">
        <f t="shared" si="70"/>
        <v>3.4566532258064502</v>
      </c>
      <c r="V115" s="22">
        <f t="shared" si="71"/>
        <v>3.4566532258064502</v>
      </c>
      <c r="W115" s="22">
        <f t="shared" si="72"/>
        <v>3.4566532258064502</v>
      </c>
      <c r="X115" s="22">
        <f t="shared" si="73"/>
        <v>3.4566532258064502</v>
      </c>
      <c r="Y115" s="22">
        <f t="shared" si="74"/>
        <v>3.4566532258064502</v>
      </c>
      <c r="Z115" s="22">
        <f t="shared" si="75"/>
        <v>3.4566532258064502</v>
      </c>
      <c r="AA115" s="22">
        <f t="shared" si="76"/>
        <v>3.4566532258064502</v>
      </c>
      <c r="AB115" s="22">
        <f t="shared" si="77"/>
        <v>3.4566532258064502</v>
      </c>
      <c r="AC115" s="23">
        <f t="shared" si="78"/>
        <v>3.4566532258064502</v>
      </c>
    </row>
    <row r="116" spans="1:29">
      <c r="A116" s="6">
        <v>-94</v>
      </c>
      <c r="B116" s="21">
        <f t="shared" si="58"/>
        <v>0</v>
      </c>
      <c r="C116" s="22">
        <f t="shared" si="79"/>
        <v>0.16280241935483875</v>
      </c>
      <c r="D116" s="22">
        <f t="shared" si="80"/>
        <v>0.32560483870967749</v>
      </c>
      <c r="E116" s="22">
        <f t="shared" si="81"/>
        <v>0.49126344086021484</v>
      </c>
      <c r="F116" s="22">
        <f t="shared" si="82"/>
        <v>0.55409946236559138</v>
      </c>
      <c r="G116" s="22">
        <f t="shared" si="83"/>
        <v>0.67405913978494636</v>
      </c>
      <c r="H116" s="22">
        <f t="shared" si="59"/>
        <v>0.70833333333333315</v>
      </c>
      <c r="I116" s="22">
        <f t="shared" si="60"/>
        <v>0.77116935483870985</v>
      </c>
      <c r="J116" s="22">
        <f t="shared" si="61"/>
        <v>0.73689516129032251</v>
      </c>
      <c r="K116" s="22">
        <f t="shared" si="62"/>
        <v>0.97967069892473113</v>
      </c>
      <c r="L116" s="22">
        <f t="shared" si="63"/>
        <v>1.3395497311827962</v>
      </c>
      <c r="M116" s="22">
        <f t="shared" si="64"/>
        <v>1.6594422043010757</v>
      </c>
      <c r="N116" s="22">
        <f t="shared" si="65"/>
        <v>1.9022177419354833</v>
      </c>
      <c r="O116" s="22">
        <f t="shared" si="66"/>
        <v>2.005040322580645</v>
      </c>
      <c r="P116" s="22">
        <f t="shared" si="67"/>
        <v>2.4963037634408614</v>
      </c>
      <c r="Q116" s="22">
        <f t="shared" si="68"/>
        <v>3.0675403225806464</v>
      </c>
      <c r="R116" s="22">
        <f t="shared" si="30"/>
        <v>3.359375</v>
      </c>
      <c r="S116" s="22">
        <f t="shared" si="69"/>
        <v>3.6512096774193532</v>
      </c>
      <c r="T116" s="22">
        <f t="shared" si="31"/>
        <v>3.6512096774193532</v>
      </c>
      <c r="U116" s="22">
        <f t="shared" si="70"/>
        <v>3.6512096774193532</v>
      </c>
      <c r="V116" s="22">
        <f t="shared" si="71"/>
        <v>3.6512096774193532</v>
      </c>
      <c r="W116" s="22">
        <f t="shared" si="72"/>
        <v>3.6512096774193532</v>
      </c>
      <c r="X116" s="22">
        <f t="shared" si="73"/>
        <v>3.6512096774193532</v>
      </c>
      <c r="Y116" s="22">
        <f t="shared" si="74"/>
        <v>3.6512096774193532</v>
      </c>
      <c r="Z116" s="22">
        <f t="shared" si="75"/>
        <v>3.6512096774193532</v>
      </c>
      <c r="AA116" s="22">
        <f t="shared" si="76"/>
        <v>3.6512096774193532</v>
      </c>
      <c r="AB116" s="22">
        <f t="shared" si="77"/>
        <v>3.6512096774193532</v>
      </c>
      <c r="AC116" s="23">
        <f t="shared" si="78"/>
        <v>3.6512096774193532</v>
      </c>
    </row>
    <row r="117" spans="1:29">
      <c r="A117" s="6">
        <v>-93</v>
      </c>
      <c r="B117" s="21">
        <f t="shared" si="58"/>
        <v>0</v>
      </c>
      <c r="C117" s="22">
        <f t="shared" si="79"/>
        <v>0.17237903225806456</v>
      </c>
      <c r="D117" s="22">
        <f t="shared" si="80"/>
        <v>0.34475806451612911</v>
      </c>
      <c r="E117" s="22">
        <f t="shared" si="81"/>
        <v>0.52016129032258041</v>
      </c>
      <c r="F117" s="22">
        <f t="shared" si="82"/>
        <v>0.58669354838709675</v>
      </c>
      <c r="G117" s="22">
        <f t="shared" si="83"/>
        <v>0.71370967741935498</v>
      </c>
      <c r="H117" s="22">
        <f t="shared" si="59"/>
        <v>0.74999999999999978</v>
      </c>
      <c r="I117" s="22">
        <f t="shared" si="60"/>
        <v>0.81653225806451635</v>
      </c>
      <c r="J117" s="22">
        <f t="shared" si="61"/>
        <v>0.78024193548387089</v>
      </c>
      <c r="K117" s="22">
        <f t="shared" si="62"/>
        <v>1.0372983870967742</v>
      </c>
      <c r="L117" s="22">
        <f t="shared" si="63"/>
        <v>1.4183467741935489</v>
      </c>
      <c r="M117" s="22">
        <f t="shared" si="64"/>
        <v>1.7570564516129037</v>
      </c>
      <c r="N117" s="22">
        <f t="shared" si="65"/>
        <v>2.0141129032258061</v>
      </c>
      <c r="O117" s="22">
        <f t="shared" si="66"/>
        <v>2.122983870967742</v>
      </c>
      <c r="P117" s="22">
        <f t="shared" si="67"/>
        <v>2.6431451612903238</v>
      </c>
      <c r="Q117" s="22">
        <f t="shared" si="68"/>
        <v>3.2479838709677433</v>
      </c>
      <c r="R117" s="22">
        <f t="shared" si="30"/>
        <v>3.546875</v>
      </c>
      <c r="S117" s="22">
        <f t="shared" si="69"/>
        <v>3.8457661290322562</v>
      </c>
      <c r="T117" s="22">
        <f t="shared" si="31"/>
        <v>3.8457661290322562</v>
      </c>
      <c r="U117" s="22">
        <f t="shared" si="70"/>
        <v>3.8457661290322562</v>
      </c>
      <c r="V117" s="22">
        <f t="shared" si="71"/>
        <v>3.8457661290322562</v>
      </c>
      <c r="W117" s="22">
        <f t="shared" si="72"/>
        <v>3.8457661290322562</v>
      </c>
      <c r="X117" s="22">
        <f t="shared" si="73"/>
        <v>3.8457661290322562</v>
      </c>
      <c r="Y117" s="22">
        <f t="shared" si="74"/>
        <v>3.8457661290322562</v>
      </c>
      <c r="Z117" s="22">
        <f t="shared" si="75"/>
        <v>3.8457661290322562</v>
      </c>
      <c r="AA117" s="22">
        <f t="shared" si="76"/>
        <v>3.8457661290322562</v>
      </c>
      <c r="AB117" s="22">
        <f t="shared" si="77"/>
        <v>3.8457661290322562</v>
      </c>
      <c r="AC117" s="23">
        <f t="shared" si="78"/>
        <v>3.8457661290322562</v>
      </c>
    </row>
    <row r="118" spans="1:29">
      <c r="A118" s="6">
        <v>-92</v>
      </c>
      <c r="B118" s="21">
        <f t="shared" si="58"/>
        <v>0</v>
      </c>
      <c r="C118" s="22">
        <f t="shared" si="79"/>
        <v>0.18195564516129037</v>
      </c>
      <c r="D118" s="22">
        <f t="shared" si="80"/>
        <v>0.36391129032258074</v>
      </c>
      <c r="E118" s="22">
        <f t="shared" si="81"/>
        <v>0.54905913978494603</v>
      </c>
      <c r="F118" s="22">
        <f t="shared" si="82"/>
        <v>0.61928763440860213</v>
      </c>
      <c r="G118" s="22">
        <f t="shared" si="83"/>
        <v>0.7533602150537636</v>
      </c>
      <c r="H118" s="22">
        <f t="shared" si="59"/>
        <v>0.79166666666666641</v>
      </c>
      <c r="I118" s="22">
        <f t="shared" si="60"/>
        <v>0.86189516129032284</v>
      </c>
      <c r="J118" s="22">
        <f t="shared" si="61"/>
        <v>0.82358870967741926</v>
      </c>
      <c r="K118" s="22">
        <f t="shared" si="62"/>
        <v>1.0949260752688172</v>
      </c>
      <c r="L118" s="22">
        <f t="shared" si="63"/>
        <v>1.4971438172043017</v>
      </c>
      <c r="M118" s="22">
        <f t="shared" si="64"/>
        <v>1.8546706989247317</v>
      </c>
      <c r="N118" s="22">
        <f t="shared" si="65"/>
        <v>2.1260080645161286</v>
      </c>
      <c r="O118" s="22">
        <f t="shared" si="66"/>
        <v>2.240927419354839</v>
      </c>
      <c r="P118" s="22">
        <f t="shared" si="67"/>
        <v>2.7899865591397863</v>
      </c>
      <c r="Q118" s="22">
        <f t="shared" si="68"/>
        <v>3.4284274193548403</v>
      </c>
      <c r="R118" s="22">
        <f t="shared" si="30"/>
        <v>3.734375</v>
      </c>
      <c r="S118" s="22">
        <f t="shared" si="69"/>
        <v>4.0403225806451593</v>
      </c>
      <c r="T118" s="22">
        <f t="shared" si="31"/>
        <v>4.0403225806451593</v>
      </c>
      <c r="U118" s="22">
        <f t="shared" si="70"/>
        <v>4.0403225806451593</v>
      </c>
      <c r="V118" s="22">
        <f t="shared" si="71"/>
        <v>4.0403225806451593</v>
      </c>
      <c r="W118" s="22">
        <f t="shared" si="72"/>
        <v>4.0403225806451593</v>
      </c>
      <c r="X118" s="22">
        <f t="shared" si="73"/>
        <v>4.0403225806451593</v>
      </c>
      <c r="Y118" s="22">
        <f t="shared" si="74"/>
        <v>4.0403225806451593</v>
      </c>
      <c r="Z118" s="22">
        <f t="shared" si="75"/>
        <v>4.0403225806451593</v>
      </c>
      <c r="AA118" s="22">
        <f t="shared" si="76"/>
        <v>4.0403225806451593</v>
      </c>
      <c r="AB118" s="22">
        <f t="shared" si="77"/>
        <v>4.0403225806451593</v>
      </c>
      <c r="AC118" s="23">
        <f t="shared" si="78"/>
        <v>4.0403225806451593</v>
      </c>
    </row>
    <row r="119" spans="1:29">
      <c r="A119" s="6">
        <v>-91</v>
      </c>
      <c r="B119" s="21">
        <f t="shared" si="58"/>
        <v>0</v>
      </c>
      <c r="C119" s="22">
        <f t="shared" si="79"/>
        <v>0.19153225806451618</v>
      </c>
      <c r="D119" s="22">
        <f t="shared" si="80"/>
        <v>0.38306451612903236</v>
      </c>
      <c r="E119" s="22">
        <f t="shared" si="81"/>
        <v>0.57795698924731165</v>
      </c>
      <c r="F119" s="22">
        <f t="shared" si="82"/>
        <v>0.6518817204301075</v>
      </c>
      <c r="G119" s="22">
        <f t="shared" si="83"/>
        <v>0.79301075268817223</v>
      </c>
      <c r="H119" s="22">
        <f t="shared" si="59"/>
        <v>0.83333333333333304</v>
      </c>
      <c r="I119" s="22">
        <f t="shared" si="60"/>
        <v>0.90725806451612934</v>
      </c>
      <c r="J119" s="22">
        <f t="shared" si="61"/>
        <v>0.86693548387096764</v>
      </c>
      <c r="K119" s="22">
        <f t="shared" si="62"/>
        <v>1.1525537634408602</v>
      </c>
      <c r="L119" s="22">
        <f t="shared" si="63"/>
        <v>1.5759408602150544</v>
      </c>
      <c r="M119" s="22">
        <f t="shared" si="64"/>
        <v>1.9522849462365597</v>
      </c>
      <c r="N119" s="22">
        <f t="shared" si="65"/>
        <v>2.2379032258064511</v>
      </c>
      <c r="O119" s="22">
        <f t="shared" si="66"/>
        <v>2.3588709677419359</v>
      </c>
      <c r="P119" s="22">
        <f t="shared" si="67"/>
        <v>2.9368279569892488</v>
      </c>
      <c r="Q119" s="22">
        <f t="shared" si="68"/>
        <v>3.6088709677419373</v>
      </c>
      <c r="R119" s="22">
        <f t="shared" si="30"/>
        <v>3.921875</v>
      </c>
      <c r="S119" s="22">
        <f t="shared" si="69"/>
        <v>4.2348790322580623</v>
      </c>
      <c r="T119" s="22">
        <f t="shared" si="31"/>
        <v>4.2348790322580623</v>
      </c>
      <c r="U119" s="22">
        <f t="shared" si="70"/>
        <v>4.2348790322580623</v>
      </c>
      <c r="V119" s="22">
        <f t="shared" si="71"/>
        <v>4.2348790322580623</v>
      </c>
      <c r="W119" s="22">
        <f t="shared" si="72"/>
        <v>4.2348790322580623</v>
      </c>
      <c r="X119" s="22">
        <f t="shared" si="73"/>
        <v>4.2348790322580623</v>
      </c>
      <c r="Y119" s="22">
        <f t="shared" si="74"/>
        <v>4.2348790322580623</v>
      </c>
      <c r="Z119" s="22">
        <f t="shared" si="75"/>
        <v>4.2348790322580623</v>
      </c>
      <c r="AA119" s="22">
        <f t="shared" si="76"/>
        <v>4.2348790322580623</v>
      </c>
      <c r="AB119" s="22">
        <f t="shared" si="77"/>
        <v>4.2348790322580623</v>
      </c>
      <c r="AC119" s="23">
        <f t="shared" si="78"/>
        <v>4.2348790322580623</v>
      </c>
    </row>
    <row r="120" spans="1:29">
      <c r="A120" s="6">
        <v>-90</v>
      </c>
      <c r="B120" s="21">
        <f t="shared" si="58"/>
        <v>0</v>
      </c>
      <c r="C120" s="22">
        <f t="shared" si="79"/>
        <v>0.20110887096774199</v>
      </c>
      <c r="D120" s="22">
        <f t="shared" si="80"/>
        <v>0.40221774193548399</v>
      </c>
      <c r="E120" s="22">
        <f t="shared" si="81"/>
        <v>0.60685483870967727</v>
      </c>
      <c r="F120" s="22">
        <f t="shared" si="82"/>
        <v>0.68447580645161288</v>
      </c>
      <c r="G120" s="22">
        <f t="shared" si="83"/>
        <v>0.83266129032258085</v>
      </c>
      <c r="H120" s="22">
        <f t="shared" si="59"/>
        <v>0.87499999999999967</v>
      </c>
      <c r="I120" s="22">
        <f t="shared" si="60"/>
        <v>0.95262096774193583</v>
      </c>
      <c r="J120" s="22">
        <f t="shared" si="61"/>
        <v>0.91028225806451601</v>
      </c>
      <c r="K120" s="22">
        <f t="shared" si="62"/>
        <v>1.2101814516129032</v>
      </c>
      <c r="L120" s="22">
        <f t="shared" si="63"/>
        <v>1.6547379032258072</v>
      </c>
      <c r="M120" s="22">
        <f t="shared" si="64"/>
        <v>2.0498991935483875</v>
      </c>
      <c r="N120" s="22">
        <f t="shared" si="65"/>
        <v>2.3497983870967736</v>
      </c>
      <c r="O120" s="22">
        <f t="shared" si="66"/>
        <v>2.4768145161290329</v>
      </c>
      <c r="P120" s="22">
        <f t="shared" si="67"/>
        <v>3.0836693548387113</v>
      </c>
      <c r="Q120" s="22">
        <f t="shared" si="68"/>
        <v>3.7893145161290342</v>
      </c>
      <c r="R120" s="22">
        <f t="shared" si="30"/>
        <v>4.109375</v>
      </c>
      <c r="S120" s="22">
        <f t="shared" si="69"/>
        <v>4.4294354838709653</v>
      </c>
      <c r="T120" s="22">
        <f t="shared" si="31"/>
        <v>4.4294354838709653</v>
      </c>
      <c r="U120" s="22">
        <f t="shared" si="70"/>
        <v>4.4294354838709653</v>
      </c>
      <c r="V120" s="22">
        <f t="shared" si="71"/>
        <v>4.4294354838709653</v>
      </c>
      <c r="W120" s="22">
        <f t="shared" si="72"/>
        <v>4.4294354838709653</v>
      </c>
      <c r="X120" s="22">
        <f t="shared" si="73"/>
        <v>4.4294354838709653</v>
      </c>
      <c r="Y120" s="22">
        <f t="shared" si="74"/>
        <v>4.4294354838709653</v>
      </c>
      <c r="Z120" s="22">
        <f t="shared" si="75"/>
        <v>4.4294354838709653</v>
      </c>
      <c r="AA120" s="22">
        <f t="shared" si="76"/>
        <v>4.4294354838709653</v>
      </c>
      <c r="AB120" s="22">
        <f t="shared" si="77"/>
        <v>4.4294354838709653</v>
      </c>
      <c r="AC120" s="23">
        <f t="shared" si="78"/>
        <v>4.4294354838709653</v>
      </c>
    </row>
    <row r="121" spans="1:29">
      <c r="A121" s="6">
        <v>-89</v>
      </c>
      <c r="B121" s="21">
        <f t="shared" si="58"/>
        <v>0</v>
      </c>
      <c r="C121" s="22">
        <f t="shared" si="79"/>
        <v>0.2106854838709678</v>
      </c>
      <c r="D121" s="22">
        <f t="shared" si="80"/>
        <v>0.42137096774193561</v>
      </c>
      <c r="E121" s="22">
        <f t="shared" si="81"/>
        <v>0.63575268817204289</v>
      </c>
      <c r="F121" s="22">
        <f t="shared" si="82"/>
        <v>0.71706989247311825</v>
      </c>
      <c r="G121" s="22">
        <f t="shared" si="83"/>
        <v>0.87231182795698947</v>
      </c>
      <c r="H121" s="22">
        <f t="shared" si="59"/>
        <v>0.9166666666666663</v>
      </c>
      <c r="I121" s="22">
        <f t="shared" si="60"/>
        <v>0.99798387096774233</v>
      </c>
      <c r="J121" s="22">
        <f t="shared" si="61"/>
        <v>0.95362903225806439</v>
      </c>
      <c r="K121" s="22">
        <f t="shared" si="62"/>
        <v>1.2678091397849462</v>
      </c>
      <c r="L121" s="22">
        <f t="shared" si="63"/>
        <v>1.7335349462365599</v>
      </c>
      <c r="M121" s="22">
        <f t="shared" si="64"/>
        <v>2.1475134408602155</v>
      </c>
      <c r="N121" s="22">
        <f t="shared" si="65"/>
        <v>2.4616935483870961</v>
      </c>
      <c r="O121" s="22">
        <f t="shared" si="66"/>
        <v>2.5947580645161299</v>
      </c>
      <c r="P121" s="22">
        <f t="shared" si="67"/>
        <v>3.2305107526881738</v>
      </c>
      <c r="Q121" s="22">
        <f t="shared" si="68"/>
        <v>3.9697580645161312</v>
      </c>
      <c r="R121" s="22">
        <f t="shared" si="30"/>
        <v>4.296875</v>
      </c>
      <c r="S121" s="22">
        <f t="shared" si="69"/>
        <v>4.6239919354838683</v>
      </c>
      <c r="T121" s="22">
        <f t="shared" si="31"/>
        <v>4.6239919354838683</v>
      </c>
      <c r="U121" s="22">
        <f t="shared" si="70"/>
        <v>4.6239919354838683</v>
      </c>
      <c r="V121" s="22">
        <f t="shared" si="71"/>
        <v>4.6239919354838683</v>
      </c>
      <c r="W121" s="22">
        <f t="shared" si="72"/>
        <v>4.6239919354838683</v>
      </c>
      <c r="X121" s="22">
        <f t="shared" si="73"/>
        <v>4.6239919354838683</v>
      </c>
      <c r="Y121" s="22">
        <f t="shared" si="74"/>
        <v>4.6239919354838683</v>
      </c>
      <c r="Z121" s="22">
        <f t="shared" si="75"/>
        <v>4.6239919354838683</v>
      </c>
      <c r="AA121" s="22">
        <f t="shared" si="76"/>
        <v>4.6239919354838683</v>
      </c>
      <c r="AB121" s="22">
        <f t="shared" si="77"/>
        <v>4.6239919354838683</v>
      </c>
      <c r="AC121" s="23">
        <f t="shared" si="78"/>
        <v>4.6239919354838683</v>
      </c>
    </row>
    <row r="122" spans="1:29">
      <c r="A122" s="6">
        <v>-88</v>
      </c>
      <c r="B122" s="21">
        <f t="shared" si="58"/>
        <v>0</v>
      </c>
      <c r="C122" s="22">
        <f t="shared" si="79"/>
        <v>0.22026209677419362</v>
      </c>
      <c r="D122" s="22">
        <f t="shared" si="80"/>
        <v>0.44052419354838723</v>
      </c>
      <c r="E122" s="22">
        <f t="shared" si="81"/>
        <v>0.66465053763440851</v>
      </c>
      <c r="F122" s="22">
        <f t="shared" si="82"/>
        <v>0.74966397849462363</v>
      </c>
      <c r="G122" s="22">
        <f t="shared" si="83"/>
        <v>0.91196236559139809</v>
      </c>
      <c r="H122" s="22">
        <f t="shared" si="59"/>
        <v>0.95833333333333293</v>
      </c>
      <c r="I122" s="22">
        <f t="shared" si="60"/>
        <v>1.0433467741935487</v>
      </c>
      <c r="J122" s="22">
        <f t="shared" si="61"/>
        <v>0.99697580645161277</v>
      </c>
      <c r="K122" s="22">
        <f t="shared" si="62"/>
        <v>1.3254368279569892</v>
      </c>
      <c r="L122" s="22">
        <f t="shared" si="63"/>
        <v>1.8123319892473126</v>
      </c>
      <c r="M122" s="22">
        <f t="shared" si="64"/>
        <v>2.2451276881720434</v>
      </c>
      <c r="N122" s="22">
        <f t="shared" si="65"/>
        <v>2.5735887096774186</v>
      </c>
      <c r="O122" s="22">
        <f t="shared" si="66"/>
        <v>2.7127016129032269</v>
      </c>
      <c r="P122" s="22">
        <f t="shared" si="67"/>
        <v>3.3773521505376363</v>
      </c>
      <c r="Q122" s="22">
        <f t="shared" si="68"/>
        <v>4.1502016129032278</v>
      </c>
      <c r="R122" s="22">
        <f t="shared" si="30"/>
        <v>4.484375</v>
      </c>
      <c r="S122" s="22">
        <f t="shared" si="69"/>
        <v>4.8185483870967714</v>
      </c>
      <c r="T122" s="22">
        <f t="shared" si="31"/>
        <v>4.8185483870967714</v>
      </c>
      <c r="U122" s="22">
        <f t="shared" si="70"/>
        <v>4.8185483870967714</v>
      </c>
      <c r="V122" s="22">
        <f t="shared" si="71"/>
        <v>4.8185483870967714</v>
      </c>
      <c r="W122" s="22">
        <f t="shared" si="72"/>
        <v>4.8185483870967714</v>
      </c>
      <c r="X122" s="22">
        <f t="shared" si="73"/>
        <v>4.8185483870967714</v>
      </c>
      <c r="Y122" s="22">
        <f t="shared" si="74"/>
        <v>4.8185483870967714</v>
      </c>
      <c r="Z122" s="22">
        <f t="shared" si="75"/>
        <v>4.8185483870967714</v>
      </c>
      <c r="AA122" s="22">
        <f t="shared" si="76"/>
        <v>4.8185483870967714</v>
      </c>
      <c r="AB122" s="22">
        <f t="shared" si="77"/>
        <v>4.8185483870967714</v>
      </c>
      <c r="AC122" s="23">
        <f t="shared" si="78"/>
        <v>4.8185483870967714</v>
      </c>
    </row>
    <row r="123" spans="1:29">
      <c r="A123" s="6">
        <v>-87</v>
      </c>
      <c r="B123" s="21">
        <f t="shared" si="58"/>
        <v>0</v>
      </c>
      <c r="C123" s="22">
        <f t="shared" si="79"/>
        <v>0.22983870967741943</v>
      </c>
      <c r="D123" s="22">
        <f t="shared" si="80"/>
        <v>0.45967741935483886</v>
      </c>
      <c r="E123" s="22">
        <f t="shared" si="81"/>
        <v>0.69354838709677413</v>
      </c>
      <c r="F123" s="22">
        <f t="shared" si="82"/>
        <v>0.782258064516129</v>
      </c>
      <c r="G123" s="22">
        <f t="shared" si="83"/>
        <v>0.95161290322580672</v>
      </c>
      <c r="H123" s="22">
        <f t="shared" si="59"/>
        <v>0.99999999999999956</v>
      </c>
      <c r="I123" s="22">
        <f t="shared" si="60"/>
        <v>1.0887096774193552</v>
      </c>
      <c r="J123" s="22">
        <f t="shared" si="61"/>
        <v>1.0403225806451613</v>
      </c>
      <c r="K123" s="22">
        <f t="shared" si="62"/>
        <v>1.3830645161290323</v>
      </c>
      <c r="L123" s="22">
        <f t="shared" si="63"/>
        <v>1.8911290322580654</v>
      </c>
      <c r="M123" s="22">
        <f t="shared" si="64"/>
        <v>2.3427419354838714</v>
      </c>
      <c r="N123" s="22">
        <f t="shared" si="65"/>
        <v>2.6854838709677411</v>
      </c>
      <c r="O123" s="22">
        <f t="shared" si="66"/>
        <v>2.8306451612903238</v>
      </c>
      <c r="P123" s="22">
        <f t="shared" si="67"/>
        <v>3.5241935483870988</v>
      </c>
      <c r="Q123" s="22">
        <f t="shared" si="68"/>
        <v>4.3306451612903247</v>
      </c>
      <c r="R123" s="22">
        <f t="shared" si="30"/>
        <v>4.671875</v>
      </c>
      <c r="S123" s="22">
        <f t="shared" si="69"/>
        <v>5.0131048387096744</v>
      </c>
      <c r="T123" s="22">
        <f t="shared" si="31"/>
        <v>5.0131048387096744</v>
      </c>
      <c r="U123" s="22">
        <f t="shared" si="70"/>
        <v>5.0131048387096744</v>
      </c>
      <c r="V123" s="22">
        <f t="shared" si="71"/>
        <v>5.0131048387096744</v>
      </c>
      <c r="W123" s="22">
        <f t="shared" si="72"/>
        <v>5.0131048387096744</v>
      </c>
      <c r="X123" s="22">
        <f t="shared" si="73"/>
        <v>5.0131048387096744</v>
      </c>
      <c r="Y123" s="22">
        <f t="shared" si="74"/>
        <v>5.0131048387096744</v>
      </c>
      <c r="Z123" s="22">
        <f t="shared" si="75"/>
        <v>5.0131048387096744</v>
      </c>
      <c r="AA123" s="22">
        <f t="shared" si="76"/>
        <v>5.0131048387096744</v>
      </c>
      <c r="AB123" s="22">
        <f t="shared" si="77"/>
        <v>5.0131048387096744</v>
      </c>
      <c r="AC123" s="23">
        <f t="shared" si="78"/>
        <v>5.0131048387096744</v>
      </c>
    </row>
    <row r="124" spans="1:29">
      <c r="A124" s="6">
        <v>-86</v>
      </c>
      <c r="B124" s="21">
        <f t="shared" si="58"/>
        <v>0</v>
      </c>
      <c r="C124" s="22">
        <f t="shared" si="79"/>
        <v>0.23941532258064524</v>
      </c>
      <c r="D124" s="22">
        <f t="shared" si="80"/>
        <v>0.47883064516129048</v>
      </c>
      <c r="E124" s="22">
        <f t="shared" si="81"/>
        <v>0.72244623655913975</v>
      </c>
      <c r="F124" s="22">
        <f t="shared" si="82"/>
        <v>0.81485215053763438</v>
      </c>
      <c r="G124" s="22">
        <f t="shared" si="83"/>
        <v>0.99126344086021534</v>
      </c>
      <c r="H124" s="22">
        <f t="shared" si="59"/>
        <v>1.0416666666666663</v>
      </c>
      <c r="I124" s="22">
        <f t="shared" si="60"/>
        <v>1.1340725806451617</v>
      </c>
      <c r="J124" s="22">
        <f t="shared" si="61"/>
        <v>1.0836693548387097</v>
      </c>
      <c r="K124" s="22">
        <f t="shared" si="62"/>
        <v>1.4406922043010753</v>
      </c>
      <c r="L124" s="22">
        <f t="shared" si="63"/>
        <v>1.9699260752688181</v>
      </c>
      <c r="M124" s="22">
        <f t="shared" si="64"/>
        <v>2.4403561827956994</v>
      </c>
      <c r="N124" s="22">
        <f t="shared" si="65"/>
        <v>2.7973790322580636</v>
      </c>
      <c r="O124" s="22">
        <f t="shared" si="66"/>
        <v>2.9485887096774208</v>
      </c>
      <c r="P124" s="22">
        <f t="shared" si="67"/>
        <v>3.6710349462365612</v>
      </c>
      <c r="Q124" s="22">
        <f t="shared" si="68"/>
        <v>4.5110887096774217</v>
      </c>
      <c r="R124" s="22">
        <f t="shared" si="30"/>
        <v>4.859375</v>
      </c>
      <c r="S124" s="22">
        <f t="shared" si="69"/>
        <v>5.2076612903225774</v>
      </c>
      <c r="T124" s="22">
        <f t="shared" si="31"/>
        <v>5.2076612903225774</v>
      </c>
      <c r="U124" s="22">
        <f t="shared" si="70"/>
        <v>5.2076612903225774</v>
      </c>
      <c r="V124" s="22">
        <f t="shared" si="71"/>
        <v>5.2076612903225774</v>
      </c>
      <c r="W124" s="22">
        <f t="shared" si="72"/>
        <v>5.2076612903225774</v>
      </c>
      <c r="X124" s="22">
        <f t="shared" si="73"/>
        <v>5.2076612903225774</v>
      </c>
      <c r="Y124" s="22">
        <f t="shared" si="74"/>
        <v>5.2076612903225774</v>
      </c>
      <c r="Z124" s="22">
        <f t="shared" si="75"/>
        <v>5.2076612903225774</v>
      </c>
      <c r="AA124" s="22">
        <f t="shared" si="76"/>
        <v>5.2076612903225774</v>
      </c>
      <c r="AB124" s="22">
        <f t="shared" si="77"/>
        <v>5.2076612903225774</v>
      </c>
      <c r="AC124" s="23">
        <f t="shared" si="78"/>
        <v>5.2076612903225774</v>
      </c>
    </row>
    <row r="125" spans="1:29">
      <c r="A125" s="6">
        <v>-85</v>
      </c>
      <c r="B125" s="21">
        <f t="shared" si="58"/>
        <v>0</v>
      </c>
      <c r="C125" s="22">
        <f t="shared" si="79"/>
        <v>0.24899193548387105</v>
      </c>
      <c r="D125" s="22">
        <f t="shared" si="80"/>
        <v>0.4979838709677421</v>
      </c>
      <c r="E125" s="22">
        <f t="shared" si="81"/>
        <v>0.75134408602150538</v>
      </c>
      <c r="F125" s="22">
        <f t="shared" si="82"/>
        <v>0.84744623655913975</v>
      </c>
      <c r="G125" s="22">
        <f t="shared" si="83"/>
        <v>1.030913978494624</v>
      </c>
      <c r="H125" s="22">
        <f t="shared" si="59"/>
        <v>1.083333333333333</v>
      </c>
      <c r="I125" s="22">
        <f t="shared" si="60"/>
        <v>1.1794354838709682</v>
      </c>
      <c r="J125" s="22">
        <f t="shared" si="61"/>
        <v>1.1270161290322582</v>
      </c>
      <c r="K125" s="22">
        <f t="shared" si="62"/>
        <v>1.4983198924731183</v>
      </c>
      <c r="L125" s="22">
        <f t="shared" si="63"/>
        <v>2.0487231182795709</v>
      </c>
      <c r="M125" s="22">
        <f t="shared" si="64"/>
        <v>2.5379704301075274</v>
      </c>
      <c r="N125" s="22">
        <f t="shared" si="65"/>
        <v>2.9092741935483861</v>
      </c>
      <c r="O125" s="22">
        <f t="shared" si="66"/>
        <v>3.0665322580645178</v>
      </c>
      <c r="P125" s="22">
        <f t="shared" si="67"/>
        <v>3.8178763440860237</v>
      </c>
      <c r="Q125" s="22">
        <f t="shared" si="68"/>
        <v>4.6915322580645187</v>
      </c>
      <c r="R125" s="22">
        <f t="shared" si="30"/>
        <v>5.046875</v>
      </c>
      <c r="S125" s="22">
        <f t="shared" si="69"/>
        <v>5.4022177419354804</v>
      </c>
      <c r="T125" s="22">
        <f t="shared" si="31"/>
        <v>5.4022177419354804</v>
      </c>
      <c r="U125" s="22">
        <f t="shared" si="70"/>
        <v>5.4022177419354804</v>
      </c>
      <c r="V125" s="22">
        <f t="shared" si="71"/>
        <v>5.4022177419354804</v>
      </c>
      <c r="W125" s="22">
        <f t="shared" si="72"/>
        <v>5.4022177419354804</v>
      </c>
      <c r="X125" s="22">
        <f t="shared" si="73"/>
        <v>5.4022177419354804</v>
      </c>
      <c r="Y125" s="22">
        <f t="shared" si="74"/>
        <v>5.4022177419354804</v>
      </c>
      <c r="Z125" s="22">
        <f t="shared" si="75"/>
        <v>5.4022177419354804</v>
      </c>
      <c r="AA125" s="22">
        <f t="shared" si="76"/>
        <v>5.4022177419354804</v>
      </c>
      <c r="AB125" s="22">
        <f t="shared" si="77"/>
        <v>5.4022177419354804</v>
      </c>
      <c r="AC125" s="23">
        <f t="shared" si="78"/>
        <v>5.4022177419354804</v>
      </c>
    </row>
    <row r="126" spans="1:29">
      <c r="A126" s="6">
        <v>-84</v>
      </c>
      <c r="B126" s="21">
        <f t="shared" si="58"/>
        <v>0</v>
      </c>
      <c r="C126" s="22">
        <f t="shared" si="79"/>
        <v>0.25856854838709686</v>
      </c>
      <c r="D126" s="22">
        <f t="shared" si="80"/>
        <v>0.51713709677419373</v>
      </c>
      <c r="E126" s="22">
        <f t="shared" si="81"/>
        <v>0.780241935483871</v>
      </c>
      <c r="F126" s="22">
        <f t="shared" si="82"/>
        <v>0.88004032258064513</v>
      </c>
      <c r="G126" s="22">
        <f t="shared" si="83"/>
        <v>1.0705645161290325</v>
      </c>
      <c r="H126" s="22">
        <f t="shared" si="59"/>
        <v>1.1249999999999998</v>
      </c>
      <c r="I126" s="22">
        <f t="shared" si="60"/>
        <v>1.2247983870967747</v>
      </c>
      <c r="J126" s="22">
        <f t="shared" si="61"/>
        <v>1.1703629032258067</v>
      </c>
      <c r="K126" s="22">
        <f t="shared" si="62"/>
        <v>1.5559475806451613</v>
      </c>
      <c r="L126" s="22">
        <f t="shared" si="63"/>
        <v>2.1275201612903234</v>
      </c>
      <c r="M126" s="22">
        <f t="shared" si="64"/>
        <v>2.6355846774193554</v>
      </c>
      <c r="N126" s="22">
        <f t="shared" si="65"/>
        <v>3.0211693548387086</v>
      </c>
      <c r="O126" s="22">
        <f t="shared" si="66"/>
        <v>3.1844758064516148</v>
      </c>
      <c r="P126" s="22">
        <f t="shared" si="67"/>
        <v>3.9647177419354862</v>
      </c>
      <c r="Q126" s="22">
        <f t="shared" si="68"/>
        <v>4.8719758064516157</v>
      </c>
      <c r="R126" s="22">
        <f t="shared" si="30"/>
        <v>5.234375</v>
      </c>
      <c r="S126" s="22">
        <f t="shared" si="69"/>
        <v>5.5967741935483835</v>
      </c>
      <c r="T126" s="22">
        <f t="shared" si="31"/>
        <v>5.5967741935483835</v>
      </c>
      <c r="U126" s="22">
        <f t="shared" si="70"/>
        <v>5.5967741935483835</v>
      </c>
      <c r="V126" s="22">
        <f t="shared" si="71"/>
        <v>5.5967741935483835</v>
      </c>
      <c r="W126" s="22">
        <f t="shared" si="72"/>
        <v>5.5967741935483835</v>
      </c>
      <c r="X126" s="22">
        <f t="shared" si="73"/>
        <v>5.5967741935483835</v>
      </c>
      <c r="Y126" s="22">
        <f t="shared" si="74"/>
        <v>5.5967741935483835</v>
      </c>
      <c r="Z126" s="22">
        <f t="shared" si="75"/>
        <v>5.5967741935483835</v>
      </c>
      <c r="AA126" s="22">
        <f t="shared" si="76"/>
        <v>5.5967741935483835</v>
      </c>
      <c r="AB126" s="22">
        <f t="shared" si="77"/>
        <v>5.5967741935483835</v>
      </c>
      <c r="AC126" s="23">
        <f t="shared" si="78"/>
        <v>5.5967741935483835</v>
      </c>
    </row>
    <row r="127" spans="1:29">
      <c r="A127" s="6">
        <v>-83</v>
      </c>
      <c r="B127" s="21">
        <f t="shared" si="58"/>
        <v>0</v>
      </c>
      <c r="C127" s="22">
        <f t="shared" si="79"/>
        <v>0.26814516129032268</v>
      </c>
      <c r="D127" s="22">
        <f t="shared" si="80"/>
        <v>0.53629032258064535</v>
      </c>
      <c r="E127" s="22">
        <f t="shared" si="81"/>
        <v>0.80913978494623662</v>
      </c>
      <c r="F127" s="22">
        <f t="shared" si="82"/>
        <v>0.9126344086021505</v>
      </c>
      <c r="G127" s="22">
        <f t="shared" si="83"/>
        <v>1.110215053763441</v>
      </c>
      <c r="H127" s="22">
        <f t="shared" si="59"/>
        <v>1.1666666666666665</v>
      </c>
      <c r="I127" s="22">
        <f t="shared" si="60"/>
        <v>1.2701612903225812</v>
      </c>
      <c r="J127" s="22">
        <f t="shared" si="61"/>
        <v>1.2137096774193552</v>
      </c>
      <c r="K127" s="22">
        <f t="shared" si="62"/>
        <v>1.6135752688172043</v>
      </c>
      <c r="L127" s="22">
        <f t="shared" si="63"/>
        <v>2.2063172043010759</v>
      </c>
      <c r="M127" s="22">
        <f t="shared" si="64"/>
        <v>2.7331989247311834</v>
      </c>
      <c r="N127" s="22">
        <f t="shared" si="65"/>
        <v>3.1330645161290311</v>
      </c>
      <c r="O127" s="22">
        <f t="shared" si="66"/>
        <v>3.3024193548387117</v>
      </c>
      <c r="P127" s="22">
        <f t="shared" si="67"/>
        <v>4.1115591397849487</v>
      </c>
      <c r="Q127" s="22">
        <f t="shared" si="68"/>
        <v>5.0524193548387126</v>
      </c>
      <c r="R127" s="22">
        <f t="shared" si="30"/>
        <v>5.421875</v>
      </c>
      <c r="S127" s="22">
        <f t="shared" si="69"/>
        <v>5.7913306451612865</v>
      </c>
      <c r="T127" s="22">
        <f t="shared" si="31"/>
        <v>5.7913306451612865</v>
      </c>
      <c r="U127" s="22">
        <f t="shared" si="70"/>
        <v>5.7913306451612865</v>
      </c>
      <c r="V127" s="22">
        <f t="shared" si="71"/>
        <v>5.7913306451612865</v>
      </c>
      <c r="W127" s="22">
        <f t="shared" si="72"/>
        <v>5.7913306451612865</v>
      </c>
      <c r="X127" s="22">
        <f t="shared" si="73"/>
        <v>5.7913306451612865</v>
      </c>
      <c r="Y127" s="22">
        <f t="shared" si="74"/>
        <v>5.7913306451612865</v>
      </c>
      <c r="Z127" s="22">
        <f t="shared" si="75"/>
        <v>5.7913306451612865</v>
      </c>
      <c r="AA127" s="22">
        <f t="shared" si="76"/>
        <v>5.7913306451612865</v>
      </c>
      <c r="AB127" s="22">
        <f t="shared" si="77"/>
        <v>5.7913306451612865</v>
      </c>
      <c r="AC127" s="23">
        <f t="shared" si="78"/>
        <v>5.7913306451612865</v>
      </c>
    </row>
    <row r="128" spans="1:29">
      <c r="A128" s="6">
        <v>-82</v>
      </c>
      <c r="B128" s="21">
        <f t="shared" si="58"/>
        <v>0</v>
      </c>
      <c r="C128" s="22">
        <f t="shared" si="79"/>
        <v>0.27772177419354849</v>
      </c>
      <c r="D128" s="22">
        <f t="shared" si="80"/>
        <v>0.55544354838709697</v>
      </c>
      <c r="E128" s="22">
        <f t="shared" si="81"/>
        <v>0.83803763440860224</v>
      </c>
      <c r="F128" s="22">
        <f t="shared" si="82"/>
        <v>0.94522849462365588</v>
      </c>
      <c r="G128" s="22">
        <f t="shared" si="83"/>
        <v>1.1498655913978495</v>
      </c>
      <c r="H128" s="22">
        <f t="shared" si="59"/>
        <v>1.2083333333333333</v>
      </c>
      <c r="I128" s="22">
        <f t="shared" si="60"/>
        <v>1.3155241935483877</v>
      </c>
      <c r="J128" s="22">
        <f t="shared" si="61"/>
        <v>1.2570564516129037</v>
      </c>
      <c r="K128" s="22">
        <f t="shared" si="62"/>
        <v>1.6712029569892473</v>
      </c>
      <c r="L128" s="22">
        <f t="shared" si="63"/>
        <v>2.2851142473118284</v>
      </c>
      <c r="M128" s="22">
        <f t="shared" si="64"/>
        <v>2.8308131720430114</v>
      </c>
      <c r="N128" s="22">
        <f t="shared" si="65"/>
        <v>3.2449596774193536</v>
      </c>
      <c r="O128" s="22">
        <f t="shared" si="66"/>
        <v>3.4203629032258087</v>
      </c>
      <c r="P128" s="22">
        <f t="shared" si="67"/>
        <v>4.2584005376344107</v>
      </c>
      <c r="Q128" s="22">
        <f t="shared" si="68"/>
        <v>5.2328629032258096</v>
      </c>
      <c r="R128" s="22">
        <f t="shared" si="30"/>
        <v>5.609375</v>
      </c>
      <c r="S128" s="22">
        <f t="shared" si="69"/>
        <v>5.9858870967741895</v>
      </c>
      <c r="T128" s="22">
        <f t="shared" si="31"/>
        <v>5.9858870967741895</v>
      </c>
      <c r="U128" s="22">
        <f t="shared" si="70"/>
        <v>5.9858870967741895</v>
      </c>
      <c r="V128" s="22">
        <f t="shared" si="71"/>
        <v>5.9858870967741895</v>
      </c>
      <c r="W128" s="22">
        <f t="shared" si="72"/>
        <v>5.9858870967741895</v>
      </c>
      <c r="X128" s="22">
        <f t="shared" si="73"/>
        <v>5.9858870967741895</v>
      </c>
      <c r="Y128" s="22">
        <f t="shared" si="74"/>
        <v>5.9858870967741895</v>
      </c>
      <c r="Z128" s="22">
        <f t="shared" si="75"/>
        <v>5.9858870967741895</v>
      </c>
      <c r="AA128" s="22">
        <f t="shared" si="76"/>
        <v>5.9858870967741895</v>
      </c>
      <c r="AB128" s="22">
        <f t="shared" si="77"/>
        <v>5.9858870967741895</v>
      </c>
      <c r="AC128" s="23">
        <f t="shared" si="78"/>
        <v>5.9858870967741895</v>
      </c>
    </row>
    <row r="129" spans="1:29">
      <c r="A129" s="6">
        <v>-81</v>
      </c>
      <c r="B129" s="21">
        <f t="shared" si="58"/>
        <v>0</v>
      </c>
      <c r="C129" s="22">
        <f t="shared" si="79"/>
        <v>0.2872983870967743</v>
      </c>
      <c r="D129" s="22">
        <f t="shared" si="80"/>
        <v>0.5745967741935486</v>
      </c>
      <c r="E129" s="22">
        <f t="shared" si="81"/>
        <v>0.86693548387096786</v>
      </c>
      <c r="F129" s="22">
        <f t="shared" si="82"/>
        <v>0.97782258064516125</v>
      </c>
      <c r="G129" s="22">
        <f t="shared" si="83"/>
        <v>1.189516129032258</v>
      </c>
      <c r="H129" s="22">
        <f t="shared" si="59"/>
        <v>1.25</v>
      </c>
      <c r="I129" s="22">
        <f t="shared" si="60"/>
        <v>1.3608870967741942</v>
      </c>
      <c r="J129" s="22">
        <f t="shared" si="61"/>
        <v>1.3004032258064522</v>
      </c>
      <c r="K129" s="22">
        <f t="shared" si="62"/>
        <v>1.7288306451612903</v>
      </c>
      <c r="L129" s="22">
        <f t="shared" si="63"/>
        <v>2.363911290322581</v>
      </c>
      <c r="M129" s="22">
        <f t="shared" si="64"/>
        <v>2.9284274193548394</v>
      </c>
      <c r="N129" s="22">
        <f t="shared" si="65"/>
        <v>3.3568548387096762</v>
      </c>
      <c r="O129" s="22">
        <f t="shared" si="66"/>
        <v>3.5383064516129057</v>
      </c>
      <c r="P129" s="22">
        <f t="shared" si="67"/>
        <v>4.4052419354838728</v>
      </c>
      <c r="Q129" s="22">
        <f t="shared" si="68"/>
        <v>5.4133064516129066</v>
      </c>
      <c r="R129" s="22">
        <f t="shared" si="30"/>
        <v>5.796875</v>
      </c>
      <c r="S129" s="22">
        <f t="shared" si="69"/>
        <v>6.1804435483870925</v>
      </c>
      <c r="T129" s="22">
        <f t="shared" si="31"/>
        <v>6.1804435483870925</v>
      </c>
      <c r="U129" s="22">
        <f t="shared" si="70"/>
        <v>6.1804435483870925</v>
      </c>
      <c r="V129" s="22">
        <f t="shared" si="71"/>
        <v>6.1804435483870925</v>
      </c>
      <c r="W129" s="22">
        <f t="shared" si="72"/>
        <v>6.1804435483870925</v>
      </c>
      <c r="X129" s="22">
        <f t="shared" si="73"/>
        <v>6.1804435483870925</v>
      </c>
      <c r="Y129" s="22">
        <f t="shared" si="74"/>
        <v>6.1804435483870925</v>
      </c>
      <c r="Z129" s="22">
        <f t="shared" si="75"/>
        <v>6.1804435483870925</v>
      </c>
      <c r="AA129" s="22">
        <f t="shared" si="76"/>
        <v>6.1804435483870925</v>
      </c>
      <c r="AB129" s="22">
        <f t="shared" si="77"/>
        <v>6.1804435483870925</v>
      </c>
      <c r="AC129" s="23">
        <f t="shared" si="78"/>
        <v>6.1804435483870925</v>
      </c>
    </row>
    <row r="130" spans="1:29">
      <c r="A130" s="6">
        <v>-80</v>
      </c>
      <c r="B130" s="21">
        <f t="shared" si="58"/>
        <v>0</v>
      </c>
      <c r="C130" s="22">
        <f t="shared" si="79"/>
        <v>0.29687500000000011</v>
      </c>
      <c r="D130" s="22">
        <f t="shared" si="80"/>
        <v>0.59375000000000022</v>
      </c>
      <c r="E130" s="22">
        <f t="shared" si="81"/>
        <v>0.89583333333333348</v>
      </c>
      <c r="F130" s="22">
        <f t="shared" si="82"/>
        <v>1.0104166666666665</v>
      </c>
      <c r="G130" s="22">
        <f t="shared" si="83"/>
        <v>1.2291666666666665</v>
      </c>
      <c r="H130" s="22">
        <f t="shared" si="59"/>
        <v>1.2916666666666667</v>
      </c>
      <c r="I130" s="22">
        <f t="shared" si="60"/>
        <v>1.4062500000000007</v>
      </c>
      <c r="J130" s="22">
        <f t="shared" si="61"/>
        <v>1.3437500000000007</v>
      </c>
      <c r="K130" s="22">
        <f t="shared" si="62"/>
        <v>1.7864583333333333</v>
      </c>
      <c r="L130" s="22">
        <f t="shared" si="63"/>
        <v>2.4427083333333335</v>
      </c>
      <c r="M130" s="22">
        <f t="shared" si="64"/>
        <v>3.0260416666666674</v>
      </c>
      <c r="N130" s="22">
        <f t="shared" si="65"/>
        <v>3.4687499999999987</v>
      </c>
      <c r="O130" s="22">
        <f t="shared" si="66"/>
        <v>3.6562500000000027</v>
      </c>
      <c r="P130" s="22">
        <f t="shared" si="67"/>
        <v>4.5520833333333348</v>
      </c>
      <c r="Q130" s="22">
        <f t="shared" si="68"/>
        <v>5.5937500000000036</v>
      </c>
      <c r="R130" s="22">
        <f t="shared" si="30"/>
        <v>5.984375</v>
      </c>
      <c r="S130" s="22">
        <f t="shared" si="69"/>
        <v>6.3749999999999956</v>
      </c>
      <c r="T130" s="22">
        <f t="shared" si="31"/>
        <v>6.3749999999999956</v>
      </c>
      <c r="U130" s="22">
        <f t="shared" si="70"/>
        <v>6.3749999999999956</v>
      </c>
      <c r="V130" s="22">
        <f t="shared" si="71"/>
        <v>6.3749999999999956</v>
      </c>
      <c r="W130" s="22">
        <f t="shared" si="72"/>
        <v>6.3749999999999956</v>
      </c>
      <c r="X130" s="22">
        <f t="shared" si="73"/>
        <v>6.3749999999999956</v>
      </c>
      <c r="Y130" s="22">
        <f t="shared" si="74"/>
        <v>6.3749999999999956</v>
      </c>
      <c r="Z130" s="22">
        <f t="shared" si="75"/>
        <v>6.3749999999999956</v>
      </c>
      <c r="AA130" s="22">
        <f t="shared" si="76"/>
        <v>6.3749999999999956</v>
      </c>
      <c r="AB130" s="22">
        <f t="shared" si="77"/>
        <v>6.3749999999999956</v>
      </c>
      <c r="AC130" s="23">
        <f t="shared" si="78"/>
        <v>6.3749999999999956</v>
      </c>
    </row>
    <row r="131" spans="1:29">
      <c r="A131" s="6">
        <v>-79</v>
      </c>
      <c r="B131" s="21">
        <f t="shared" si="58"/>
        <v>0</v>
      </c>
      <c r="C131" s="22">
        <f t="shared" si="79"/>
        <v>0.30645161290322592</v>
      </c>
      <c r="D131" s="22">
        <f t="shared" si="80"/>
        <v>0.61290322580645185</v>
      </c>
      <c r="E131" s="22">
        <f t="shared" si="81"/>
        <v>0.9247311827956991</v>
      </c>
      <c r="F131" s="22">
        <f t="shared" si="82"/>
        <v>1.043010752688172</v>
      </c>
      <c r="G131" s="22">
        <f t="shared" si="83"/>
        <v>1.268817204301075</v>
      </c>
      <c r="H131" s="22">
        <f t="shared" si="59"/>
        <v>1.3333333333333335</v>
      </c>
      <c r="I131" s="22">
        <f t="shared" si="60"/>
        <v>1.4516129032258072</v>
      </c>
      <c r="J131" s="22">
        <f t="shared" si="61"/>
        <v>1.3870967741935492</v>
      </c>
      <c r="K131" s="22">
        <f t="shared" si="62"/>
        <v>1.8440860215053763</v>
      </c>
      <c r="L131" s="22">
        <f t="shared" si="63"/>
        <v>2.521505376344086</v>
      </c>
      <c r="M131" s="22">
        <f t="shared" si="64"/>
        <v>3.1236559139784954</v>
      </c>
      <c r="N131" s="22">
        <f t="shared" si="65"/>
        <v>3.5806451612903212</v>
      </c>
      <c r="O131" s="22">
        <f t="shared" si="66"/>
        <v>3.7741935483870996</v>
      </c>
      <c r="P131" s="22">
        <f t="shared" si="67"/>
        <v>4.6989247311827969</v>
      </c>
      <c r="Q131" s="22">
        <f t="shared" si="68"/>
        <v>5.7741935483871005</v>
      </c>
      <c r="R131" s="22">
        <f t="shared" si="30"/>
        <v>6.171875</v>
      </c>
      <c r="S131" s="22">
        <f t="shared" si="69"/>
        <v>6.5695564516128986</v>
      </c>
      <c r="T131" s="22">
        <f t="shared" si="31"/>
        <v>6.5695564516128986</v>
      </c>
      <c r="U131" s="22">
        <f t="shared" si="70"/>
        <v>6.5695564516128986</v>
      </c>
      <c r="V131" s="22">
        <f t="shared" si="71"/>
        <v>6.5695564516128986</v>
      </c>
      <c r="W131" s="22">
        <f t="shared" si="72"/>
        <v>6.5695564516128986</v>
      </c>
      <c r="X131" s="22">
        <f t="shared" si="73"/>
        <v>6.5695564516128986</v>
      </c>
      <c r="Y131" s="22">
        <f t="shared" si="74"/>
        <v>6.5695564516128986</v>
      </c>
      <c r="Z131" s="22">
        <f t="shared" si="75"/>
        <v>6.5695564516128986</v>
      </c>
      <c r="AA131" s="22">
        <f t="shared" si="76"/>
        <v>6.5695564516128986</v>
      </c>
      <c r="AB131" s="22">
        <f t="shared" si="77"/>
        <v>6.5695564516128986</v>
      </c>
      <c r="AC131" s="23">
        <f t="shared" si="78"/>
        <v>6.5695564516128986</v>
      </c>
    </row>
    <row r="132" spans="1:29">
      <c r="A132" s="6">
        <v>-78</v>
      </c>
      <c r="B132" s="21">
        <f t="shared" si="58"/>
        <v>0</v>
      </c>
      <c r="C132" s="22">
        <f t="shared" si="79"/>
        <v>0.31602822580645173</v>
      </c>
      <c r="D132" s="22">
        <f t="shared" si="80"/>
        <v>0.63205645161290347</v>
      </c>
      <c r="E132" s="22">
        <f t="shared" si="81"/>
        <v>0.95362903225806472</v>
      </c>
      <c r="F132" s="22">
        <f t="shared" si="82"/>
        <v>1.0756048387096775</v>
      </c>
      <c r="G132" s="22">
        <f t="shared" si="83"/>
        <v>1.3084677419354835</v>
      </c>
      <c r="H132" s="22">
        <f t="shared" si="59"/>
        <v>1.3750000000000002</v>
      </c>
      <c r="I132" s="22">
        <f t="shared" si="60"/>
        <v>1.4969758064516137</v>
      </c>
      <c r="J132" s="22">
        <f t="shared" si="61"/>
        <v>1.4304435483870976</v>
      </c>
      <c r="K132" s="22">
        <f t="shared" si="62"/>
        <v>1.9017137096774193</v>
      </c>
      <c r="L132" s="22">
        <f t="shared" si="63"/>
        <v>2.6003024193548385</v>
      </c>
      <c r="M132" s="22">
        <f t="shared" si="64"/>
        <v>3.2212701612903234</v>
      </c>
      <c r="N132" s="22">
        <f t="shared" si="65"/>
        <v>3.6925403225806437</v>
      </c>
      <c r="O132" s="22">
        <f t="shared" si="66"/>
        <v>3.8921370967741966</v>
      </c>
      <c r="P132" s="22">
        <f t="shared" si="67"/>
        <v>4.8457661290322589</v>
      </c>
      <c r="Q132" s="22">
        <f t="shared" si="68"/>
        <v>5.9546370967741975</v>
      </c>
      <c r="R132" s="22">
        <f t="shared" si="30"/>
        <v>6.359375</v>
      </c>
      <c r="S132" s="22">
        <f t="shared" si="69"/>
        <v>6.7641129032258016</v>
      </c>
      <c r="T132" s="22">
        <f t="shared" si="31"/>
        <v>6.7641129032258016</v>
      </c>
      <c r="U132" s="22">
        <f t="shared" si="70"/>
        <v>6.7641129032258016</v>
      </c>
      <c r="V132" s="22">
        <f t="shared" si="71"/>
        <v>6.7641129032258016</v>
      </c>
      <c r="W132" s="22">
        <f t="shared" si="72"/>
        <v>6.7641129032258016</v>
      </c>
      <c r="X132" s="22">
        <f t="shared" si="73"/>
        <v>6.7641129032258016</v>
      </c>
      <c r="Y132" s="22">
        <f t="shared" si="74"/>
        <v>6.7641129032258016</v>
      </c>
      <c r="Z132" s="22">
        <f t="shared" si="75"/>
        <v>6.7641129032258016</v>
      </c>
      <c r="AA132" s="22">
        <f t="shared" si="76"/>
        <v>6.7641129032258016</v>
      </c>
      <c r="AB132" s="22">
        <f t="shared" si="77"/>
        <v>6.7641129032258016</v>
      </c>
      <c r="AC132" s="23">
        <f t="shared" si="78"/>
        <v>6.7641129032258016</v>
      </c>
    </row>
    <row r="133" spans="1:29">
      <c r="A133" s="6">
        <v>-77</v>
      </c>
      <c r="B133" s="21">
        <f t="shared" si="58"/>
        <v>0</v>
      </c>
      <c r="C133" s="22">
        <f t="shared" si="79"/>
        <v>0.32560483870967755</v>
      </c>
      <c r="D133" s="22">
        <f t="shared" si="80"/>
        <v>0.65120967741935509</v>
      </c>
      <c r="E133" s="22">
        <f t="shared" si="81"/>
        <v>0.98252688172043035</v>
      </c>
      <c r="F133" s="22">
        <f t="shared" si="82"/>
        <v>1.108198924731183</v>
      </c>
      <c r="G133" s="22">
        <f t="shared" si="83"/>
        <v>1.3481182795698921</v>
      </c>
      <c r="H133" s="22">
        <f t="shared" si="59"/>
        <v>1.416666666666667</v>
      </c>
      <c r="I133" s="22">
        <f t="shared" si="60"/>
        <v>1.5423387096774201</v>
      </c>
      <c r="J133" s="22">
        <f t="shared" si="61"/>
        <v>1.4737903225806461</v>
      </c>
      <c r="K133" s="22">
        <f t="shared" si="62"/>
        <v>1.9593413978494623</v>
      </c>
      <c r="L133" s="22">
        <f t="shared" si="63"/>
        <v>2.679099462365591</v>
      </c>
      <c r="M133" s="22">
        <f t="shared" si="64"/>
        <v>3.3188844086021514</v>
      </c>
      <c r="N133" s="22">
        <f t="shared" si="65"/>
        <v>3.8044354838709662</v>
      </c>
      <c r="O133" s="22">
        <f t="shared" si="66"/>
        <v>4.0100806451612936</v>
      </c>
      <c r="P133" s="22">
        <f t="shared" si="67"/>
        <v>4.9926075268817209</v>
      </c>
      <c r="Q133" s="22">
        <f t="shared" si="68"/>
        <v>6.1350806451612945</v>
      </c>
      <c r="R133" s="22">
        <f t="shared" ref="R133:R196" si="84">SUM(S133-Q133)/2+Q133</f>
        <v>6.546875</v>
      </c>
      <c r="S133" s="22">
        <f t="shared" si="69"/>
        <v>6.9586693548387046</v>
      </c>
      <c r="T133" s="22">
        <f t="shared" ref="T133:T196" si="85">SUM(U133-S133)/4+S133</f>
        <v>6.9586693548387046</v>
      </c>
      <c r="U133" s="22">
        <f t="shared" si="70"/>
        <v>6.9586693548387046</v>
      </c>
      <c r="V133" s="22">
        <f t="shared" si="71"/>
        <v>6.9586693548387046</v>
      </c>
      <c r="W133" s="22">
        <f t="shared" si="72"/>
        <v>6.9586693548387046</v>
      </c>
      <c r="X133" s="22">
        <f t="shared" si="73"/>
        <v>6.9586693548387046</v>
      </c>
      <c r="Y133" s="22">
        <f t="shared" si="74"/>
        <v>6.9586693548387046</v>
      </c>
      <c r="Z133" s="22">
        <f t="shared" si="75"/>
        <v>6.9586693548387046</v>
      </c>
      <c r="AA133" s="22">
        <f t="shared" si="76"/>
        <v>6.9586693548387046</v>
      </c>
      <c r="AB133" s="22">
        <f t="shared" si="77"/>
        <v>6.9586693548387046</v>
      </c>
      <c r="AC133" s="23">
        <f t="shared" si="78"/>
        <v>6.9586693548387046</v>
      </c>
    </row>
    <row r="134" spans="1:29">
      <c r="A134" s="6">
        <v>-76</v>
      </c>
      <c r="B134" s="21">
        <f t="shared" si="58"/>
        <v>0</v>
      </c>
      <c r="C134" s="22">
        <f t="shared" si="79"/>
        <v>0.33518145161290336</v>
      </c>
      <c r="D134" s="22">
        <f t="shared" si="80"/>
        <v>0.67036290322580672</v>
      </c>
      <c r="E134" s="22">
        <f t="shared" si="81"/>
        <v>1.011424731182796</v>
      </c>
      <c r="F134" s="22">
        <f t="shared" si="82"/>
        <v>1.1407930107526885</v>
      </c>
      <c r="G134" s="22">
        <f t="shared" si="83"/>
        <v>1.3877688172043006</v>
      </c>
      <c r="H134" s="22">
        <f t="shared" si="59"/>
        <v>1.4583333333333337</v>
      </c>
      <c r="I134" s="22">
        <f t="shared" si="60"/>
        <v>1.5877016129032266</v>
      </c>
      <c r="J134" s="22">
        <f t="shared" si="61"/>
        <v>1.5171370967741946</v>
      </c>
      <c r="K134" s="22">
        <f t="shared" si="62"/>
        <v>2.0169690860215055</v>
      </c>
      <c r="L134" s="22">
        <f t="shared" si="63"/>
        <v>2.7578965053763436</v>
      </c>
      <c r="M134" s="22">
        <f t="shared" si="64"/>
        <v>3.4164986559139794</v>
      </c>
      <c r="N134" s="22">
        <f t="shared" si="65"/>
        <v>3.9163306451612887</v>
      </c>
      <c r="O134" s="22">
        <f t="shared" si="66"/>
        <v>4.1280241935483906</v>
      </c>
      <c r="P134" s="22">
        <f t="shared" si="67"/>
        <v>5.139448924731183</v>
      </c>
      <c r="Q134" s="22">
        <f t="shared" si="68"/>
        <v>6.3155241935483915</v>
      </c>
      <c r="R134" s="22">
        <f t="shared" si="84"/>
        <v>6.734375</v>
      </c>
      <c r="S134" s="22">
        <f t="shared" si="69"/>
        <v>7.1532258064516077</v>
      </c>
      <c r="T134" s="22">
        <f t="shared" si="85"/>
        <v>7.1532258064516077</v>
      </c>
      <c r="U134" s="22">
        <f t="shared" si="70"/>
        <v>7.1532258064516077</v>
      </c>
      <c r="V134" s="22">
        <f t="shared" si="71"/>
        <v>7.1532258064516077</v>
      </c>
      <c r="W134" s="22">
        <f t="shared" si="72"/>
        <v>7.1532258064516077</v>
      </c>
      <c r="X134" s="22">
        <f t="shared" si="73"/>
        <v>7.1532258064516077</v>
      </c>
      <c r="Y134" s="22">
        <f t="shared" si="74"/>
        <v>7.1532258064516077</v>
      </c>
      <c r="Z134" s="22">
        <f t="shared" si="75"/>
        <v>7.1532258064516077</v>
      </c>
      <c r="AA134" s="22">
        <f t="shared" si="76"/>
        <v>7.1532258064516077</v>
      </c>
      <c r="AB134" s="22">
        <f t="shared" si="77"/>
        <v>7.1532258064516077</v>
      </c>
      <c r="AC134" s="23">
        <f t="shared" si="78"/>
        <v>7.1532258064516077</v>
      </c>
    </row>
    <row r="135" spans="1:29">
      <c r="A135" s="6">
        <v>-75</v>
      </c>
      <c r="B135" s="21">
        <f t="shared" si="58"/>
        <v>0</v>
      </c>
      <c r="C135" s="22">
        <f t="shared" si="79"/>
        <v>0.34475806451612917</v>
      </c>
      <c r="D135" s="22">
        <f t="shared" si="80"/>
        <v>0.68951612903225834</v>
      </c>
      <c r="E135" s="22">
        <f t="shared" si="81"/>
        <v>1.0403225806451615</v>
      </c>
      <c r="F135" s="22">
        <f t="shared" si="82"/>
        <v>1.1733870967741939</v>
      </c>
      <c r="G135" s="22">
        <f t="shared" si="83"/>
        <v>1.4274193548387091</v>
      </c>
      <c r="H135" s="22">
        <f t="shared" si="59"/>
        <v>1.5000000000000004</v>
      </c>
      <c r="I135" s="22">
        <f t="shared" si="60"/>
        <v>1.6330645161290331</v>
      </c>
      <c r="J135" s="22">
        <f t="shared" si="61"/>
        <v>1.5604838709677431</v>
      </c>
      <c r="K135" s="22">
        <f t="shared" si="62"/>
        <v>2.0745967741935485</v>
      </c>
      <c r="L135" s="22">
        <f t="shared" si="63"/>
        <v>2.8366935483870961</v>
      </c>
      <c r="M135" s="22">
        <f t="shared" si="64"/>
        <v>3.5141129032258074</v>
      </c>
      <c r="N135" s="22">
        <f t="shared" si="65"/>
        <v>4.0282258064516112</v>
      </c>
      <c r="O135" s="22">
        <f t="shared" si="66"/>
        <v>4.2459677419354875</v>
      </c>
      <c r="P135" s="22">
        <f t="shared" si="67"/>
        <v>5.286290322580645</v>
      </c>
      <c r="Q135" s="22">
        <f t="shared" si="68"/>
        <v>6.4959677419354884</v>
      </c>
      <c r="R135" s="22">
        <f t="shared" si="84"/>
        <v>6.921875</v>
      </c>
      <c r="S135" s="22">
        <f t="shared" si="69"/>
        <v>7.3477822580645107</v>
      </c>
      <c r="T135" s="22">
        <f t="shared" si="85"/>
        <v>7.3477822580645107</v>
      </c>
      <c r="U135" s="22">
        <f t="shared" si="70"/>
        <v>7.3477822580645107</v>
      </c>
      <c r="V135" s="22">
        <f t="shared" si="71"/>
        <v>7.3477822580645107</v>
      </c>
      <c r="W135" s="22">
        <f t="shared" si="72"/>
        <v>7.3477822580645107</v>
      </c>
      <c r="X135" s="22">
        <f t="shared" si="73"/>
        <v>7.3477822580645107</v>
      </c>
      <c r="Y135" s="22">
        <f t="shared" si="74"/>
        <v>7.3477822580645107</v>
      </c>
      <c r="Z135" s="22">
        <f t="shared" si="75"/>
        <v>7.3477822580645107</v>
      </c>
      <c r="AA135" s="22">
        <f t="shared" si="76"/>
        <v>7.3477822580645107</v>
      </c>
      <c r="AB135" s="22">
        <f t="shared" si="77"/>
        <v>7.3477822580645107</v>
      </c>
      <c r="AC135" s="23">
        <f t="shared" si="78"/>
        <v>7.3477822580645107</v>
      </c>
    </row>
    <row r="136" spans="1:29">
      <c r="A136" s="6">
        <v>-74</v>
      </c>
      <c r="B136" s="21">
        <f t="shared" si="58"/>
        <v>0</v>
      </c>
      <c r="C136" s="22">
        <f t="shared" si="79"/>
        <v>0.35433467741935498</v>
      </c>
      <c r="D136" s="22">
        <f t="shared" si="80"/>
        <v>0.70866935483870996</v>
      </c>
      <c r="E136" s="22">
        <f t="shared" si="81"/>
        <v>1.069220430107527</v>
      </c>
      <c r="F136" s="22">
        <f t="shared" si="82"/>
        <v>1.2059811827956994</v>
      </c>
      <c r="G136" s="22">
        <f t="shared" si="83"/>
        <v>1.4670698924731176</v>
      </c>
      <c r="H136" s="22">
        <f t="shared" si="59"/>
        <v>1.5416666666666672</v>
      </c>
      <c r="I136" s="22">
        <f t="shared" si="60"/>
        <v>1.6784274193548396</v>
      </c>
      <c r="J136" s="22">
        <f t="shared" si="61"/>
        <v>1.6038306451612916</v>
      </c>
      <c r="K136" s="22">
        <f t="shared" si="62"/>
        <v>2.1322244623655915</v>
      </c>
      <c r="L136" s="22">
        <f t="shared" si="63"/>
        <v>2.9154905913978486</v>
      </c>
      <c r="M136" s="22">
        <f t="shared" si="64"/>
        <v>3.6117271505376354</v>
      </c>
      <c r="N136" s="22">
        <f t="shared" si="65"/>
        <v>4.1401209677419342</v>
      </c>
      <c r="O136" s="22">
        <f t="shared" si="66"/>
        <v>4.3639112903225845</v>
      </c>
      <c r="P136" s="22">
        <f t="shared" si="67"/>
        <v>5.4331317204301071</v>
      </c>
      <c r="Q136" s="22">
        <f t="shared" si="68"/>
        <v>6.6764112903225854</v>
      </c>
      <c r="R136" s="22">
        <f t="shared" si="84"/>
        <v>7.109375</v>
      </c>
      <c r="S136" s="22">
        <f t="shared" si="69"/>
        <v>7.5423387096774137</v>
      </c>
      <c r="T136" s="22">
        <f t="shared" si="85"/>
        <v>7.5423387096774137</v>
      </c>
      <c r="U136" s="22">
        <f t="shared" si="70"/>
        <v>7.5423387096774137</v>
      </c>
      <c r="V136" s="22">
        <f t="shared" si="71"/>
        <v>7.5423387096774137</v>
      </c>
      <c r="W136" s="22">
        <f t="shared" si="72"/>
        <v>7.5423387096774137</v>
      </c>
      <c r="X136" s="22">
        <f t="shared" si="73"/>
        <v>7.5423387096774137</v>
      </c>
      <c r="Y136" s="22">
        <f t="shared" si="74"/>
        <v>7.5423387096774137</v>
      </c>
      <c r="Z136" s="22">
        <f t="shared" si="75"/>
        <v>7.5423387096774137</v>
      </c>
      <c r="AA136" s="22">
        <f t="shared" si="76"/>
        <v>7.5423387096774137</v>
      </c>
      <c r="AB136" s="22">
        <f t="shared" si="77"/>
        <v>7.5423387096774137</v>
      </c>
      <c r="AC136" s="23">
        <f t="shared" si="78"/>
        <v>7.5423387096774137</v>
      </c>
    </row>
    <row r="137" spans="1:29">
      <c r="A137" s="6">
        <v>-73</v>
      </c>
      <c r="B137" s="21">
        <f t="shared" si="58"/>
        <v>0</v>
      </c>
      <c r="C137" s="22">
        <f t="shared" si="79"/>
        <v>0.36391129032258079</v>
      </c>
      <c r="D137" s="22">
        <f t="shared" si="80"/>
        <v>0.72782258064516159</v>
      </c>
      <c r="E137" s="22">
        <f t="shared" si="81"/>
        <v>1.0981182795698925</v>
      </c>
      <c r="F137" s="22">
        <f t="shared" si="82"/>
        <v>1.2385752688172049</v>
      </c>
      <c r="G137" s="22">
        <f t="shared" si="83"/>
        <v>1.5067204301075261</v>
      </c>
      <c r="H137" s="22">
        <f t="shared" si="59"/>
        <v>1.5833333333333339</v>
      </c>
      <c r="I137" s="22">
        <f t="shared" si="60"/>
        <v>1.7237903225806461</v>
      </c>
      <c r="J137" s="22">
        <f t="shared" si="61"/>
        <v>1.6471774193548401</v>
      </c>
      <c r="K137" s="22">
        <f t="shared" si="62"/>
        <v>2.1898521505376345</v>
      </c>
      <c r="L137" s="22">
        <f t="shared" si="63"/>
        <v>2.9942876344086011</v>
      </c>
      <c r="M137" s="22">
        <f t="shared" si="64"/>
        <v>3.7093413978494634</v>
      </c>
      <c r="N137" s="22">
        <f t="shared" si="65"/>
        <v>4.2520161290322571</v>
      </c>
      <c r="O137" s="22">
        <f t="shared" si="66"/>
        <v>4.4818548387096815</v>
      </c>
      <c r="P137" s="22">
        <f t="shared" si="67"/>
        <v>5.5799731182795691</v>
      </c>
      <c r="Q137" s="22">
        <f t="shared" si="68"/>
        <v>6.8568548387096824</v>
      </c>
      <c r="R137" s="22">
        <f t="shared" si="84"/>
        <v>7.296875</v>
      </c>
      <c r="S137" s="22">
        <f t="shared" si="69"/>
        <v>7.7368951612903167</v>
      </c>
      <c r="T137" s="22">
        <f t="shared" si="85"/>
        <v>7.7368951612903167</v>
      </c>
      <c r="U137" s="22">
        <f t="shared" si="70"/>
        <v>7.7368951612903167</v>
      </c>
      <c r="V137" s="22">
        <f t="shared" si="71"/>
        <v>7.7368951612903167</v>
      </c>
      <c r="W137" s="22">
        <f t="shared" si="72"/>
        <v>7.7368951612903167</v>
      </c>
      <c r="X137" s="22">
        <f t="shared" si="73"/>
        <v>7.7368951612903167</v>
      </c>
      <c r="Y137" s="22">
        <f t="shared" si="74"/>
        <v>7.7368951612903167</v>
      </c>
      <c r="Z137" s="22">
        <f t="shared" si="75"/>
        <v>7.7368951612903167</v>
      </c>
      <c r="AA137" s="22">
        <f t="shared" si="76"/>
        <v>7.7368951612903167</v>
      </c>
      <c r="AB137" s="22">
        <f t="shared" si="77"/>
        <v>7.7368951612903167</v>
      </c>
      <c r="AC137" s="23">
        <f t="shared" si="78"/>
        <v>7.7368951612903167</v>
      </c>
    </row>
    <row r="138" spans="1:29">
      <c r="A138" s="6">
        <v>-72</v>
      </c>
      <c r="B138" s="21">
        <f t="shared" si="58"/>
        <v>0</v>
      </c>
      <c r="C138" s="22">
        <f t="shared" si="79"/>
        <v>0.37348790322580661</v>
      </c>
      <c r="D138" s="22">
        <f t="shared" si="80"/>
        <v>0.74697580645161321</v>
      </c>
      <c r="E138" s="22">
        <f t="shared" si="81"/>
        <v>1.127016129032258</v>
      </c>
      <c r="F138" s="22">
        <f t="shared" si="82"/>
        <v>1.2711693548387104</v>
      </c>
      <c r="G138" s="22">
        <f t="shared" si="83"/>
        <v>1.5463709677419346</v>
      </c>
      <c r="H138" s="22">
        <f t="shared" si="59"/>
        <v>1.6250000000000007</v>
      </c>
      <c r="I138" s="22">
        <f t="shared" si="60"/>
        <v>1.7691532258064526</v>
      </c>
      <c r="J138" s="22">
        <f t="shared" si="61"/>
        <v>1.6905241935483886</v>
      </c>
      <c r="K138" s="22">
        <f t="shared" si="62"/>
        <v>2.2474798387096775</v>
      </c>
      <c r="L138" s="22">
        <f t="shared" si="63"/>
        <v>3.0730846774193536</v>
      </c>
      <c r="M138" s="22">
        <f t="shared" si="64"/>
        <v>3.8069556451612914</v>
      </c>
      <c r="N138" s="22">
        <f t="shared" si="65"/>
        <v>4.3639112903225801</v>
      </c>
      <c r="O138" s="22">
        <f t="shared" si="66"/>
        <v>4.5997983870967785</v>
      </c>
      <c r="P138" s="22">
        <f t="shared" si="67"/>
        <v>5.7268145161290311</v>
      </c>
      <c r="Q138" s="22">
        <f t="shared" si="68"/>
        <v>7.0372983870967794</v>
      </c>
      <c r="R138" s="22">
        <f t="shared" si="84"/>
        <v>7.484375</v>
      </c>
      <c r="S138" s="22">
        <f t="shared" si="69"/>
        <v>7.9314516129032198</v>
      </c>
      <c r="T138" s="22">
        <f t="shared" si="85"/>
        <v>7.9314516129032198</v>
      </c>
      <c r="U138" s="22">
        <f t="shared" si="70"/>
        <v>7.9314516129032198</v>
      </c>
      <c r="V138" s="22">
        <f t="shared" si="71"/>
        <v>7.9314516129032198</v>
      </c>
      <c r="W138" s="22">
        <f t="shared" si="72"/>
        <v>7.9314516129032198</v>
      </c>
      <c r="X138" s="22">
        <f t="shared" si="73"/>
        <v>7.9314516129032198</v>
      </c>
      <c r="Y138" s="22">
        <f t="shared" si="74"/>
        <v>7.9314516129032198</v>
      </c>
      <c r="Z138" s="22">
        <f t="shared" si="75"/>
        <v>7.9314516129032198</v>
      </c>
      <c r="AA138" s="22">
        <f t="shared" si="76"/>
        <v>7.9314516129032198</v>
      </c>
      <c r="AB138" s="22">
        <f t="shared" si="77"/>
        <v>7.9314516129032198</v>
      </c>
      <c r="AC138" s="23">
        <f t="shared" si="78"/>
        <v>7.9314516129032198</v>
      </c>
    </row>
    <row r="139" spans="1:29">
      <c r="A139" s="6">
        <v>-71</v>
      </c>
      <c r="B139" s="21">
        <f t="shared" si="58"/>
        <v>0</v>
      </c>
      <c r="C139" s="22">
        <f t="shared" si="79"/>
        <v>0.38306451612903242</v>
      </c>
      <c r="D139" s="22">
        <f t="shared" si="80"/>
        <v>0.76612903225806483</v>
      </c>
      <c r="E139" s="22">
        <f t="shared" si="81"/>
        <v>1.1559139784946235</v>
      </c>
      <c r="F139" s="22">
        <f t="shared" si="82"/>
        <v>1.3037634408602159</v>
      </c>
      <c r="G139" s="22">
        <f t="shared" si="83"/>
        <v>1.5860215053763431</v>
      </c>
      <c r="H139" s="22">
        <f t="shared" si="59"/>
        <v>1.6666666666666674</v>
      </c>
      <c r="I139" s="22">
        <f t="shared" si="60"/>
        <v>1.8145161290322591</v>
      </c>
      <c r="J139" s="22">
        <f t="shared" si="61"/>
        <v>1.7338709677419371</v>
      </c>
      <c r="K139" s="22">
        <f t="shared" si="62"/>
        <v>2.3051075268817205</v>
      </c>
      <c r="L139" s="22">
        <f t="shared" si="63"/>
        <v>3.1518817204301062</v>
      </c>
      <c r="M139" s="22">
        <f t="shared" si="64"/>
        <v>3.9045698924731194</v>
      </c>
      <c r="N139" s="22">
        <f t="shared" si="65"/>
        <v>4.475806451612903</v>
      </c>
      <c r="O139" s="22">
        <f t="shared" si="66"/>
        <v>4.7177419354838754</v>
      </c>
      <c r="P139" s="22">
        <f t="shared" si="67"/>
        <v>5.8736559139784932</v>
      </c>
      <c r="Q139" s="22">
        <f t="shared" si="68"/>
        <v>7.2177419354838763</v>
      </c>
      <c r="R139" s="22">
        <f t="shared" si="84"/>
        <v>7.671875</v>
      </c>
      <c r="S139" s="22">
        <f t="shared" si="69"/>
        <v>8.1260080645161228</v>
      </c>
      <c r="T139" s="22">
        <f t="shared" si="85"/>
        <v>8.1260080645161228</v>
      </c>
      <c r="U139" s="22">
        <f t="shared" si="70"/>
        <v>8.1260080645161228</v>
      </c>
      <c r="V139" s="22">
        <f t="shared" si="71"/>
        <v>8.1260080645161228</v>
      </c>
      <c r="W139" s="22">
        <f t="shared" si="72"/>
        <v>8.1260080645161228</v>
      </c>
      <c r="X139" s="22">
        <f t="shared" si="73"/>
        <v>8.1260080645161228</v>
      </c>
      <c r="Y139" s="22">
        <f t="shared" si="74"/>
        <v>8.1260080645161228</v>
      </c>
      <c r="Z139" s="22">
        <f t="shared" si="75"/>
        <v>8.1260080645161228</v>
      </c>
      <c r="AA139" s="22">
        <f t="shared" si="76"/>
        <v>8.1260080645161228</v>
      </c>
      <c r="AB139" s="22">
        <f t="shared" si="77"/>
        <v>8.1260080645161228</v>
      </c>
      <c r="AC139" s="23">
        <f t="shared" si="78"/>
        <v>8.1260080645161228</v>
      </c>
    </row>
    <row r="140" spans="1:29">
      <c r="A140" s="6">
        <v>-70</v>
      </c>
      <c r="B140" s="21">
        <f t="shared" si="58"/>
        <v>0</v>
      </c>
      <c r="C140" s="22">
        <f t="shared" si="79"/>
        <v>0.39264112903225823</v>
      </c>
      <c r="D140" s="22">
        <f t="shared" si="80"/>
        <v>0.78528225806451646</v>
      </c>
      <c r="E140" s="22">
        <f t="shared" si="81"/>
        <v>1.184811827956989</v>
      </c>
      <c r="F140" s="22">
        <f t="shared" si="82"/>
        <v>1.3363575268817214</v>
      </c>
      <c r="G140" s="22">
        <f t="shared" si="83"/>
        <v>1.6256720430107516</v>
      </c>
      <c r="H140" s="22">
        <f t="shared" si="59"/>
        <v>1.7083333333333341</v>
      </c>
      <c r="I140" s="22">
        <f t="shared" si="60"/>
        <v>1.8598790322580656</v>
      </c>
      <c r="J140" s="22">
        <f t="shared" si="61"/>
        <v>1.7772177419354855</v>
      </c>
      <c r="K140" s="22">
        <f t="shared" si="62"/>
        <v>2.3627352150537635</v>
      </c>
      <c r="L140" s="22">
        <f t="shared" si="63"/>
        <v>3.2306787634408587</v>
      </c>
      <c r="M140" s="22">
        <f t="shared" si="64"/>
        <v>4.0021841397849469</v>
      </c>
      <c r="N140" s="22">
        <f t="shared" si="65"/>
        <v>4.587701612903226</v>
      </c>
      <c r="O140" s="22">
        <f t="shared" si="66"/>
        <v>4.8356854838709724</v>
      </c>
      <c r="P140" s="22">
        <f t="shared" si="67"/>
        <v>6.0204973118279552</v>
      </c>
      <c r="Q140" s="22">
        <f t="shared" si="68"/>
        <v>7.3981854838709733</v>
      </c>
      <c r="R140" s="22">
        <f t="shared" si="84"/>
        <v>7.859375</v>
      </c>
      <c r="S140" s="22">
        <f t="shared" si="69"/>
        <v>8.3205645161290267</v>
      </c>
      <c r="T140" s="22">
        <f t="shared" si="85"/>
        <v>8.3205645161290267</v>
      </c>
      <c r="U140" s="22">
        <f t="shared" si="70"/>
        <v>8.3205645161290267</v>
      </c>
      <c r="V140" s="22">
        <f t="shared" si="71"/>
        <v>8.3205645161290267</v>
      </c>
      <c r="W140" s="22">
        <f t="shared" si="72"/>
        <v>8.3205645161290267</v>
      </c>
      <c r="X140" s="22">
        <f t="shared" si="73"/>
        <v>8.3205645161290267</v>
      </c>
      <c r="Y140" s="22">
        <f t="shared" si="74"/>
        <v>8.3205645161290267</v>
      </c>
      <c r="Z140" s="22">
        <f t="shared" si="75"/>
        <v>8.3205645161290267</v>
      </c>
      <c r="AA140" s="22">
        <f t="shared" si="76"/>
        <v>8.3205645161290267</v>
      </c>
      <c r="AB140" s="22">
        <f t="shared" si="77"/>
        <v>8.3205645161290267</v>
      </c>
      <c r="AC140" s="23">
        <f t="shared" si="78"/>
        <v>8.3205645161290267</v>
      </c>
    </row>
    <row r="141" spans="1:29">
      <c r="A141" s="6">
        <v>-69</v>
      </c>
      <c r="B141" s="21">
        <f t="shared" si="58"/>
        <v>0</v>
      </c>
      <c r="C141" s="22">
        <f t="shared" si="79"/>
        <v>0.40221774193548404</v>
      </c>
      <c r="D141" s="22">
        <f t="shared" si="80"/>
        <v>0.80443548387096808</v>
      </c>
      <c r="E141" s="22">
        <f t="shared" si="81"/>
        <v>1.2137096774193545</v>
      </c>
      <c r="F141" s="22">
        <f t="shared" si="82"/>
        <v>1.3689516129032269</v>
      </c>
      <c r="G141" s="22">
        <f t="shared" si="83"/>
        <v>1.6653225806451601</v>
      </c>
      <c r="H141" s="22">
        <f t="shared" si="59"/>
        <v>1.7500000000000009</v>
      </c>
      <c r="I141" s="22">
        <f t="shared" si="60"/>
        <v>1.9052419354838721</v>
      </c>
      <c r="J141" s="22">
        <f t="shared" si="61"/>
        <v>1.820564516129034</v>
      </c>
      <c r="K141" s="22">
        <f t="shared" si="62"/>
        <v>2.4203629032258065</v>
      </c>
      <c r="L141" s="22">
        <f t="shared" si="63"/>
        <v>3.3094758064516112</v>
      </c>
      <c r="M141" s="22">
        <f t="shared" si="64"/>
        <v>4.0997983870967749</v>
      </c>
      <c r="N141" s="22">
        <f t="shared" si="65"/>
        <v>4.6995967741935489</v>
      </c>
      <c r="O141" s="22">
        <f t="shared" si="66"/>
        <v>4.9536290322580694</v>
      </c>
      <c r="P141" s="22">
        <f t="shared" si="67"/>
        <v>6.1673387096774173</v>
      </c>
      <c r="Q141" s="22">
        <f t="shared" si="68"/>
        <v>7.5786290322580703</v>
      </c>
      <c r="R141" s="22">
        <f t="shared" si="84"/>
        <v>8.046875</v>
      </c>
      <c r="S141" s="22">
        <f t="shared" si="69"/>
        <v>8.5151209677419306</v>
      </c>
      <c r="T141" s="22">
        <f t="shared" si="85"/>
        <v>8.5151209677419306</v>
      </c>
      <c r="U141" s="22">
        <f t="shared" si="70"/>
        <v>8.5151209677419306</v>
      </c>
      <c r="V141" s="22">
        <f t="shared" si="71"/>
        <v>8.5151209677419306</v>
      </c>
      <c r="W141" s="22">
        <f t="shared" si="72"/>
        <v>8.5151209677419306</v>
      </c>
      <c r="X141" s="22">
        <f t="shared" si="73"/>
        <v>8.5151209677419306</v>
      </c>
      <c r="Y141" s="22">
        <f t="shared" si="74"/>
        <v>8.5151209677419306</v>
      </c>
      <c r="Z141" s="22">
        <f t="shared" si="75"/>
        <v>8.5151209677419306</v>
      </c>
      <c r="AA141" s="22">
        <f t="shared" si="76"/>
        <v>8.5151209677419306</v>
      </c>
      <c r="AB141" s="22">
        <f t="shared" si="77"/>
        <v>8.5151209677419306</v>
      </c>
      <c r="AC141" s="23">
        <f t="shared" si="78"/>
        <v>8.5151209677419306</v>
      </c>
    </row>
    <row r="142" spans="1:29">
      <c r="A142" s="6">
        <v>-68</v>
      </c>
      <c r="B142" s="21">
        <f t="shared" si="58"/>
        <v>0</v>
      </c>
      <c r="C142" s="22">
        <f t="shared" si="79"/>
        <v>0.41179435483870985</v>
      </c>
      <c r="D142" s="22">
        <f t="shared" si="80"/>
        <v>0.82358870967741971</v>
      </c>
      <c r="E142" s="22">
        <f t="shared" si="81"/>
        <v>1.24260752688172</v>
      </c>
      <c r="F142" s="22">
        <f t="shared" si="82"/>
        <v>1.4015456989247324</v>
      </c>
      <c r="G142" s="22">
        <f t="shared" si="83"/>
        <v>1.7049731182795687</v>
      </c>
      <c r="H142" s="22">
        <f t="shared" si="59"/>
        <v>1.7916666666666676</v>
      </c>
      <c r="I142" s="22">
        <f t="shared" si="60"/>
        <v>1.9506048387096786</v>
      </c>
      <c r="J142" s="22">
        <f t="shared" si="61"/>
        <v>1.8639112903225825</v>
      </c>
      <c r="K142" s="22">
        <f t="shared" si="62"/>
        <v>2.4779905913978495</v>
      </c>
      <c r="L142" s="22">
        <f t="shared" si="63"/>
        <v>3.3882728494623637</v>
      </c>
      <c r="M142" s="22">
        <f t="shared" si="64"/>
        <v>4.1974126344086029</v>
      </c>
      <c r="N142" s="22">
        <f t="shared" si="65"/>
        <v>4.8114919354838719</v>
      </c>
      <c r="O142" s="22">
        <f t="shared" si="66"/>
        <v>5.0715725806451664</v>
      </c>
      <c r="P142" s="22">
        <f t="shared" si="67"/>
        <v>6.3141801075268793</v>
      </c>
      <c r="Q142" s="22">
        <f t="shared" si="68"/>
        <v>7.7590725806451672</v>
      </c>
      <c r="R142" s="22">
        <f t="shared" si="84"/>
        <v>8.234375</v>
      </c>
      <c r="S142" s="22">
        <f t="shared" si="69"/>
        <v>8.7096774193548345</v>
      </c>
      <c r="T142" s="22">
        <f t="shared" si="85"/>
        <v>8.7096774193548345</v>
      </c>
      <c r="U142" s="22">
        <f t="shared" si="70"/>
        <v>8.7096774193548345</v>
      </c>
      <c r="V142" s="22">
        <f t="shared" si="71"/>
        <v>8.7096774193548345</v>
      </c>
      <c r="W142" s="22">
        <f t="shared" si="72"/>
        <v>8.7096774193548345</v>
      </c>
      <c r="X142" s="22">
        <f t="shared" si="73"/>
        <v>8.7096774193548345</v>
      </c>
      <c r="Y142" s="22">
        <f t="shared" si="74"/>
        <v>8.7096774193548345</v>
      </c>
      <c r="Z142" s="22">
        <f t="shared" si="75"/>
        <v>8.7096774193548345</v>
      </c>
      <c r="AA142" s="22">
        <f t="shared" si="76"/>
        <v>8.7096774193548345</v>
      </c>
      <c r="AB142" s="22">
        <f t="shared" si="77"/>
        <v>8.7096774193548345</v>
      </c>
      <c r="AC142" s="23">
        <f t="shared" si="78"/>
        <v>8.7096774193548345</v>
      </c>
    </row>
    <row r="143" spans="1:29">
      <c r="A143" s="6">
        <v>-67</v>
      </c>
      <c r="B143" s="21">
        <f t="shared" si="58"/>
        <v>0</v>
      </c>
      <c r="C143" s="22">
        <f t="shared" si="79"/>
        <v>0.42137096774193566</v>
      </c>
      <c r="D143" s="22">
        <f t="shared" si="80"/>
        <v>0.84274193548387133</v>
      </c>
      <c r="E143" s="22">
        <f t="shared" si="81"/>
        <v>1.2715053763440856</v>
      </c>
      <c r="F143" s="22">
        <f t="shared" si="82"/>
        <v>1.4341397849462378</v>
      </c>
      <c r="G143" s="22">
        <f t="shared" si="83"/>
        <v>1.7446236559139772</v>
      </c>
      <c r="H143" s="22">
        <f t="shared" si="59"/>
        <v>1.8333333333333344</v>
      </c>
      <c r="I143" s="22">
        <f t="shared" si="60"/>
        <v>1.9959677419354851</v>
      </c>
      <c r="J143" s="22">
        <f t="shared" si="61"/>
        <v>1.907258064516131</v>
      </c>
      <c r="K143" s="22">
        <f t="shared" si="62"/>
        <v>2.5356182795698925</v>
      </c>
      <c r="L143" s="22">
        <f t="shared" si="63"/>
        <v>3.4670698924731163</v>
      </c>
      <c r="M143" s="22">
        <f t="shared" si="64"/>
        <v>4.2950268817204309</v>
      </c>
      <c r="N143" s="22">
        <f t="shared" si="65"/>
        <v>4.9233870967741948</v>
      </c>
      <c r="O143" s="22">
        <f t="shared" si="66"/>
        <v>5.1895161290322633</v>
      </c>
      <c r="P143" s="22">
        <f t="shared" si="67"/>
        <v>6.4610215053763413</v>
      </c>
      <c r="Q143" s="22">
        <f t="shared" si="68"/>
        <v>7.9395161290322642</v>
      </c>
      <c r="R143" s="22">
        <f t="shared" si="84"/>
        <v>8.4218750000000018</v>
      </c>
      <c r="S143" s="22">
        <f t="shared" si="69"/>
        <v>8.9042338709677384</v>
      </c>
      <c r="T143" s="22">
        <f t="shared" si="85"/>
        <v>8.9042338709677384</v>
      </c>
      <c r="U143" s="22">
        <f t="shared" si="70"/>
        <v>8.9042338709677384</v>
      </c>
      <c r="V143" s="22">
        <f t="shared" si="71"/>
        <v>8.9042338709677384</v>
      </c>
      <c r="W143" s="22">
        <f t="shared" si="72"/>
        <v>8.9042338709677384</v>
      </c>
      <c r="X143" s="22">
        <f t="shared" si="73"/>
        <v>8.9042338709677384</v>
      </c>
      <c r="Y143" s="22">
        <f t="shared" si="74"/>
        <v>8.9042338709677384</v>
      </c>
      <c r="Z143" s="22">
        <f t="shared" si="75"/>
        <v>8.9042338709677384</v>
      </c>
      <c r="AA143" s="22">
        <f t="shared" si="76"/>
        <v>8.9042338709677384</v>
      </c>
      <c r="AB143" s="22">
        <f t="shared" si="77"/>
        <v>8.9042338709677384</v>
      </c>
      <c r="AC143" s="23">
        <f t="shared" si="78"/>
        <v>8.9042338709677384</v>
      </c>
    </row>
    <row r="144" spans="1:29">
      <c r="A144" s="6">
        <v>-66</v>
      </c>
      <c r="B144" s="21">
        <f t="shared" si="58"/>
        <v>0</v>
      </c>
      <c r="C144" s="22">
        <f t="shared" si="79"/>
        <v>0.43094758064516148</v>
      </c>
      <c r="D144" s="22">
        <f t="shared" si="80"/>
        <v>0.86189516129032295</v>
      </c>
      <c r="E144" s="22">
        <f t="shared" si="81"/>
        <v>1.3004032258064511</v>
      </c>
      <c r="F144" s="22">
        <f t="shared" si="82"/>
        <v>1.4667338709677433</v>
      </c>
      <c r="G144" s="22">
        <f t="shared" si="83"/>
        <v>1.7842741935483857</v>
      </c>
      <c r="H144" s="22">
        <f t="shared" si="59"/>
        <v>1.8750000000000011</v>
      </c>
      <c r="I144" s="22">
        <f t="shared" si="60"/>
        <v>2.0413306451612914</v>
      </c>
      <c r="J144" s="22">
        <f t="shared" si="61"/>
        <v>1.9506048387096795</v>
      </c>
      <c r="K144" s="22">
        <f t="shared" si="62"/>
        <v>2.5932459677419355</v>
      </c>
      <c r="L144" s="22">
        <f t="shared" si="63"/>
        <v>3.5458669354838688</v>
      </c>
      <c r="M144" s="22">
        <f t="shared" si="64"/>
        <v>4.3926411290322589</v>
      </c>
      <c r="N144" s="22">
        <f t="shared" si="65"/>
        <v>5.0352822580645178</v>
      </c>
      <c r="O144" s="22">
        <f t="shared" si="66"/>
        <v>5.3074596774193603</v>
      </c>
      <c r="P144" s="22">
        <f t="shared" si="67"/>
        <v>6.6078629032258034</v>
      </c>
      <c r="Q144" s="22">
        <f t="shared" si="68"/>
        <v>8.1199596774193612</v>
      </c>
      <c r="R144" s="22">
        <f t="shared" si="84"/>
        <v>8.6093750000000018</v>
      </c>
      <c r="S144" s="22">
        <f t="shared" si="69"/>
        <v>9.0987903225806424</v>
      </c>
      <c r="T144" s="22">
        <f t="shared" si="85"/>
        <v>9.0987903225806424</v>
      </c>
      <c r="U144" s="22">
        <f t="shared" si="70"/>
        <v>9.0987903225806424</v>
      </c>
      <c r="V144" s="22">
        <f t="shared" si="71"/>
        <v>9.0987903225806424</v>
      </c>
      <c r="W144" s="22">
        <f t="shared" si="72"/>
        <v>9.0987903225806424</v>
      </c>
      <c r="X144" s="22">
        <f t="shared" si="73"/>
        <v>9.0987903225806424</v>
      </c>
      <c r="Y144" s="22">
        <f t="shared" si="74"/>
        <v>9.0987903225806424</v>
      </c>
      <c r="Z144" s="22">
        <f t="shared" si="75"/>
        <v>9.0987903225806424</v>
      </c>
      <c r="AA144" s="22">
        <f t="shared" si="76"/>
        <v>9.0987903225806424</v>
      </c>
      <c r="AB144" s="22">
        <f t="shared" si="77"/>
        <v>9.0987903225806424</v>
      </c>
      <c r="AC144" s="23">
        <f t="shared" si="78"/>
        <v>9.0987903225806424</v>
      </c>
    </row>
    <row r="145" spans="1:29">
      <c r="A145" s="6">
        <v>-65</v>
      </c>
      <c r="B145" s="21">
        <f t="shared" si="58"/>
        <v>0</v>
      </c>
      <c r="C145" s="22">
        <f t="shared" si="79"/>
        <v>0.44052419354838729</v>
      </c>
      <c r="D145" s="22">
        <f t="shared" si="80"/>
        <v>0.88104838709677458</v>
      </c>
      <c r="E145" s="22">
        <f t="shared" si="81"/>
        <v>1.3293010752688166</v>
      </c>
      <c r="F145" s="22">
        <f t="shared" si="82"/>
        <v>1.4993279569892488</v>
      </c>
      <c r="G145" s="22">
        <f t="shared" si="83"/>
        <v>1.8239247311827942</v>
      </c>
      <c r="H145" s="22">
        <f t="shared" si="59"/>
        <v>1.9166666666666679</v>
      </c>
      <c r="I145" s="22">
        <f t="shared" si="60"/>
        <v>2.0866935483870979</v>
      </c>
      <c r="J145" s="22">
        <f t="shared" si="61"/>
        <v>1.993951612903228</v>
      </c>
      <c r="K145" s="22">
        <f t="shared" si="62"/>
        <v>2.6508736559139785</v>
      </c>
      <c r="L145" s="22">
        <f t="shared" si="63"/>
        <v>3.6246639784946213</v>
      </c>
      <c r="M145" s="22">
        <f t="shared" si="64"/>
        <v>4.4902553763440869</v>
      </c>
      <c r="N145" s="22">
        <f t="shared" si="65"/>
        <v>5.1471774193548407</v>
      </c>
      <c r="O145" s="22">
        <f t="shared" si="66"/>
        <v>5.4254032258064573</v>
      </c>
      <c r="P145" s="22">
        <f t="shared" si="67"/>
        <v>6.7547043010752654</v>
      </c>
      <c r="Q145" s="22">
        <f t="shared" si="68"/>
        <v>8.3004032258064573</v>
      </c>
      <c r="R145" s="22">
        <f t="shared" si="84"/>
        <v>8.7968750000000018</v>
      </c>
      <c r="S145" s="22">
        <f t="shared" si="69"/>
        <v>9.2933467741935463</v>
      </c>
      <c r="T145" s="22">
        <f t="shared" si="85"/>
        <v>9.2933467741935463</v>
      </c>
      <c r="U145" s="22">
        <f t="shared" si="70"/>
        <v>9.2933467741935463</v>
      </c>
      <c r="V145" s="22">
        <f t="shared" si="71"/>
        <v>9.2933467741935463</v>
      </c>
      <c r="W145" s="22">
        <f t="shared" si="72"/>
        <v>9.2933467741935463</v>
      </c>
      <c r="X145" s="22">
        <f t="shared" si="73"/>
        <v>9.2933467741935463</v>
      </c>
      <c r="Y145" s="22">
        <f t="shared" si="74"/>
        <v>9.2933467741935463</v>
      </c>
      <c r="Z145" s="22">
        <f t="shared" si="75"/>
        <v>9.2933467741935463</v>
      </c>
      <c r="AA145" s="22">
        <f t="shared" si="76"/>
        <v>9.2933467741935463</v>
      </c>
      <c r="AB145" s="22">
        <f t="shared" si="77"/>
        <v>9.2933467741935463</v>
      </c>
      <c r="AC145" s="23">
        <f t="shared" si="78"/>
        <v>9.2933467741935463</v>
      </c>
    </row>
    <row r="146" spans="1:29">
      <c r="A146" s="6">
        <v>-64</v>
      </c>
      <c r="B146" s="21">
        <f t="shared" si="58"/>
        <v>0</v>
      </c>
      <c r="C146" s="22">
        <f t="shared" si="79"/>
        <v>0.4501008064516131</v>
      </c>
      <c r="D146" s="22">
        <f t="shared" si="80"/>
        <v>0.9002016129032262</v>
      </c>
      <c r="E146" s="22">
        <f t="shared" si="81"/>
        <v>1.3581989247311821</v>
      </c>
      <c r="F146" s="22">
        <f t="shared" si="82"/>
        <v>1.5319220430107543</v>
      </c>
      <c r="G146" s="22">
        <f t="shared" si="83"/>
        <v>1.8635752688172027</v>
      </c>
      <c r="H146" s="22">
        <f t="shared" si="59"/>
        <v>1.9583333333333346</v>
      </c>
      <c r="I146" s="22">
        <f t="shared" si="60"/>
        <v>2.1320564516129044</v>
      </c>
      <c r="J146" s="22">
        <f t="shared" si="61"/>
        <v>2.0372983870967762</v>
      </c>
      <c r="K146" s="22">
        <f t="shared" si="62"/>
        <v>2.7085013440860215</v>
      </c>
      <c r="L146" s="22">
        <f t="shared" si="63"/>
        <v>3.7034610215053738</v>
      </c>
      <c r="M146" s="22">
        <f t="shared" si="64"/>
        <v>4.5878696236559149</v>
      </c>
      <c r="N146" s="22">
        <f t="shared" si="65"/>
        <v>5.2590725806451637</v>
      </c>
      <c r="O146" s="22">
        <f t="shared" si="66"/>
        <v>5.5433467741935543</v>
      </c>
      <c r="P146" s="22">
        <f t="shared" si="67"/>
        <v>6.9015456989247275</v>
      </c>
      <c r="Q146" s="22">
        <f t="shared" si="68"/>
        <v>8.4808467741935534</v>
      </c>
      <c r="R146" s="22">
        <f t="shared" si="84"/>
        <v>8.9843750000000018</v>
      </c>
      <c r="S146" s="22">
        <f t="shared" si="69"/>
        <v>9.4879032258064502</v>
      </c>
      <c r="T146" s="22">
        <f t="shared" si="85"/>
        <v>9.4879032258064502</v>
      </c>
      <c r="U146" s="22">
        <f t="shared" si="70"/>
        <v>9.4879032258064502</v>
      </c>
      <c r="V146" s="22">
        <f t="shared" si="71"/>
        <v>9.4879032258064502</v>
      </c>
      <c r="W146" s="22">
        <f t="shared" si="72"/>
        <v>9.4879032258064502</v>
      </c>
      <c r="X146" s="22">
        <f t="shared" si="73"/>
        <v>9.4879032258064502</v>
      </c>
      <c r="Y146" s="22">
        <f t="shared" si="74"/>
        <v>9.4879032258064502</v>
      </c>
      <c r="Z146" s="22">
        <f t="shared" si="75"/>
        <v>9.4879032258064502</v>
      </c>
      <c r="AA146" s="22">
        <f t="shared" si="76"/>
        <v>9.4879032258064502</v>
      </c>
      <c r="AB146" s="22">
        <f t="shared" si="77"/>
        <v>9.4879032258064502</v>
      </c>
      <c r="AC146" s="23">
        <f t="shared" si="78"/>
        <v>9.4879032258064502</v>
      </c>
    </row>
    <row r="147" spans="1:29">
      <c r="A147" s="6">
        <v>-63</v>
      </c>
      <c r="B147" s="21">
        <f t="shared" si="58"/>
        <v>0</v>
      </c>
      <c r="C147" s="22">
        <f t="shared" si="79"/>
        <v>0.45967741935483891</v>
      </c>
      <c r="D147" s="22">
        <f t="shared" si="80"/>
        <v>0.91935483870967782</v>
      </c>
      <c r="E147" s="22">
        <f t="shared" si="81"/>
        <v>1.3870967741935476</v>
      </c>
      <c r="F147" s="22">
        <f t="shared" si="82"/>
        <v>1.5645161290322598</v>
      </c>
      <c r="G147" s="22">
        <f t="shared" si="83"/>
        <v>1.9032258064516112</v>
      </c>
      <c r="H147" s="22">
        <f t="shared" si="59"/>
        <v>2.0000000000000013</v>
      </c>
      <c r="I147" s="22">
        <f t="shared" si="60"/>
        <v>2.1774193548387109</v>
      </c>
      <c r="J147" s="22">
        <f t="shared" si="61"/>
        <v>2.0806451612903247</v>
      </c>
      <c r="K147" s="22">
        <f t="shared" si="62"/>
        <v>2.7661290322580645</v>
      </c>
      <c r="L147" s="22">
        <f t="shared" si="63"/>
        <v>3.7822580645161263</v>
      </c>
      <c r="M147" s="22">
        <f t="shared" si="64"/>
        <v>4.6854838709677429</v>
      </c>
      <c r="N147" s="22">
        <f t="shared" si="65"/>
        <v>5.3709677419354867</v>
      </c>
      <c r="O147" s="22">
        <f t="shared" si="66"/>
        <v>5.6612903225806512</v>
      </c>
      <c r="P147" s="22">
        <f t="shared" si="67"/>
        <v>7.0483870967741895</v>
      </c>
      <c r="Q147" s="22">
        <f t="shared" si="68"/>
        <v>8.6612903225806495</v>
      </c>
      <c r="R147" s="22">
        <f t="shared" si="84"/>
        <v>9.1718750000000018</v>
      </c>
      <c r="S147" s="22">
        <f t="shared" si="69"/>
        <v>9.6824596774193541</v>
      </c>
      <c r="T147" s="22">
        <f t="shared" si="85"/>
        <v>9.6824596774193541</v>
      </c>
      <c r="U147" s="22">
        <f t="shared" si="70"/>
        <v>9.6824596774193541</v>
      </c>
      <c r="V147" s="22">
        <f t="shared" si="71"/>
        <v>9.6824596774193541</v>
      </c>
      <c r="W147" s="22">
        <f t="shared" si="72"/>
        <v>9.6824596774193541</v>
      </c>
      <c r="X147" s="22">
        <f t="shared" si="73"/>
        <v>9.6824596774193541</v>
      </c>
      <c r="Y147" s="22">
        <f t="shared" si="74"/>
        <v>9.6824596774193541</v>
      </c>
      <c r="Z147" s="22">
        <f t="shared" si="75"/>
        <v>9.6824596774193541</v>
      </c>
      <c r="AA147" s="22">
        <f t="shared" si="76"/>
        <v>9.6824596774193541</v>
      </c>
      <c r="AB147" s="22">
        <f t="shared" si="77"/>
        <v>9.6824596774193541</v>
      </c>
      <c r="AC147" s="23">
        <f t="shared" si="78"/>
        <v>9.6824596774193541</v>
      </c>
    </row>
    <row r="148" spans="1:29">
      <c r="A148" s="6">
        <v>-62</v>
      </c>
      <c r="B148" s="21">
        <f t="shared" si="58"/>
        <v>0</v>
      </c>
      <c r="C148" s="22">
        <f t="shared" si="79"/>
        <v>0.46925403225806472</v>
      </c>
      <c r="D148" s="22">
        <f t="shared" si="80"/>
        <v>0.93850806451612945</v>
      </c>
      <c r="E148" s="22">
        <f t="shared" si="81"/>
        <v>1.4159946236559131</v>
      </c>
      <c r="F148" s="22">
        <f t="shared" si="82"/>
        <v>1.5971102150537653</v>
      </c>
      <c r="G148" s="22">
        <f t="shared" si="83"/>
        <v>1.9428763440860197</v>
      </c>
      <c r="H148" s="22">
        <f t="shared" si="59"/>
        <v>2.0416666666666679</v>
      </c>
      <c r="I148" s="22">
        <f t="shared" si="60"/>
        <v>2.2227822580645173</v>
      </c>
      <c r="J148" s="22">
        <f t="shared" si="61"/>
        <v>2.1239919354838732</v>
      </c>
      <c r="K148" s="22">
        <f t="shared" si="62"/>
        <v>2.8237567204301075</v>
      </c>
      <c r="L148" s="22">
        <f t="shared" si="63"/>
        <v>3.8610551075268789</v>
      </c>
      <c r="M148" s="22">
        <f t="shared" si="64"/>
        <v>4.7830981182795709</v>
      </c>
      <c r="N148" s="22">
        <f t="shared" si="65"/>
        <v>5.4828629032258096</v>
      </c>
      <c r="O148" s="22">
        <f t="shared" si="66"/>
        <v>5.7792338709677482</v>
      </c>
      <c r="P148" s="22">
        <f t="shared" si="67"/>
        <v>7.1952284946236515</v>
      </c>
      <c r="Q148" s="22">
        <f t="shared" si="68"/>
        <v>8.8417338709677455</v>
      </c>
      <c r="R148" s="22">
        <f t="shared" si="84"/>
        <v>9.3593750000000018</v>
      </c>
      <c r="S148" s="22">
        <f t="shared" si="69"/>
        <v>9.877016129032258</v>
      </c>
      <c r="T148" s="22">
        <f t="shared" si="85"/>
        <v>9.877016129032258</v>
      </c>
      <c r="U148" s="22">
        <f t="shared" si="70"/>
        <v>9.877016129032258</v>
      </c>
      <c r="V148" s="22">
        <f t="shared" si="71"/>
        <v>9.877016129032258</v>
      </c>
      <c r="W148" s="22">
        <f t="shared" si="72"/>
        <v>9.877016129032258</v>
      </c>
      <c r="X148" s="22">
        <f t="shared" si="73"/>
        <v>9.877016129032258</v>
      </c>
      <c r="Y148" s="22">
        <f t="shared" si="74"/>
        <v>9.877016129032258</v>
      </c>
      <c r="Z148" s="22">
        <f t="shared" si="75"/>
        <v>9.877016129032258</v>
      </c>
      <c r="AA148" s="22">
        <f t="shared" si="76"/>
        <v>9.877016129032258</v>
      </c>
      <c r="AB148" s="22">
        <f t="shared" si="77"/>
        <v>9.877016129032258</v>
      </c>
      <c r="AC148" s="23">
        <f t="shared" si="78"/>
        <v>9.877016129032258</v>
      </c>
    </row>
    <row r="149" spans="1:29">
      <c r="A149" s="6">
        <v>-61</v>
      </c>
      <c r="B149" s="21">
        <f t="shared" si="58"/>
        <v>0</v>
      </c>
      <c r="C149" s="22">
        <f t="shared" si="79"/>
        <v>0.47883064516129054</v>
      </c>
      <c r="D149" s="22">
        <f t="shared" si="80"/>
        <v>0.95766129032258107</v>
      </c>
      <c r="E149" s="22">
        <f t="shared" si="81"/>
        <v>1.4448924731182786</v>
      </c>
      <c r="F149" s="22">
        <f t="shared" si="82"/>
        <v>1.6297043010752708</v>
      </c>
      <c r="G149" s="22">
        <f t="shared" si="83"/>
        <v>1.9825268817204282</v>
      </c>
      <c r="H149" s="22">
        <f t="shared" si="59"/>
        <v>2.0833333333333344</v>
      </c>
      <c r="I149" s="22">
        <f t="shared" si="60"/>
        <v>2.2681451612903238</v>
      </c>
      <c r="J149" s="22">
        <f t="shared" si="61"/>
        <v>2.1673387096774217</v>
      </c>
      <c r="K149" s="22">
        <f t="shared" si="62"/>
        <v>2.8813844086021505</v>
      </c>
      <c r="L149" s="22">
        <f t="shared" si="63"/>
        <v>3.9398521505376314</v>
      </c>
      <c r="M149" s="22">
        <f t="shared" si="64"/>
        <v>4.8807123655913989</v>
      </c>
      <c r="N149" s="22">
        <f t="shared" si="65"/>
        <v>5.5947580645161326</v>
      </c>
      <c r="O149" s="22">
        <f t="shared" si="66"/>
        <v>5.8971774193548452</v>
      </c>
      <c r="P149" s="22">
        <f t="shared" si="67"/>
        <v>7.3420698924731136</v>
      </c>
      <c r="Q149" s="22">
        <f t="shared" si="68"/>
        <v>9.0221774193548416</v>
      </c>
      <c r="R149" s="22">
        <f t="shared" si="84"/>
        <v>9.5468750000000018</v>
      </c>
      <c r="S149" s="22">
        <f t="shared" si="69"/>
        <v>10.071572580645162</v>
      </c>
      <c r="T149" s="22">
        <f t="shared" si="85"/>
        <v>10.071572580645162</v>
      </c>
      <c r="U149" s="22">
        <f t="shared" si="70"/>
        <v>10.071572580645162</v>
      </c>
      <c r="V149" s="22">
        <f t="shared" si="71"/>
        <v>10.071572580645162</v>
      </c>
      <c r="W149" s="22">
        <f t="shared" si="72"/>
        <v>10.071572580645162</v>
      </c>
      <c r="X149" s="22">
        <f t="shared" si="73"/>
        <v>10.071572580645162</v>
      </c>
      <c r="Y149" s="22">
        <f t="shared" si="74"/>
        <v>10.071572580645162</v>
      </c>
      <c r="Z149" s="22">
        <f t="shared" si="75"/>
        <v>10.071572580645162</v>
      </c>
      <c r="AA149" s="22">
        <f t="shared" si="76"/>
        <v>10.071572580645162</v>
      </c>
      <c r="AB149" s="22">
        <f t="shared" si="77"/>
        <v>10.071572580645162</v>
      </c>
      <c r="AC149" s="23">
        <f t="shared" si="78"/>
        <v>10.071572580645162</v>
      </c>
    </row>
    <row r="150" spans="1:29">
      <c r="A150" s="6">
        <v>-60</v>
      </c>
      <c r="B150" s="21">
        <f t="shared" si="58"/>
        <v>0</v>
      </c>
      <c r="C150" s="22">
        <f t="shared" si="79"/>
        <v>0.48840725806451635</v>
      </c>
      <c r="D150" s="22">
        <f t="shared" si="80"/>
        <v>0.97681451612903269</v>
      </c>
      <c r="E150" s="22">
        <f t="shared" si="81"/>
        <v>1.4737903225806441</v>
      </c>
      <c r="F150" s="22">
        <f t="shared" si="82"/>
        <v>1.6622983870967762</v>
      </c>
      <c r="G150" s="22">
        <f t="shared" si="83"/>
        <v>2.0221774193548367</v>
      </c>
      <c r="H150" s="22">
        <f t="shared" si="59"/>
        <v>2.1250000000000009</v>
      </c>
      <c r="I150" s="22">
        <f t="shared" si="60"/>
        <v>2.3135080645161303</v>
      </c>
      <c r="J150" s="22">
        <f t="shared" si="61"/>
        <v>2.2106854838709702</v>
      </c>
      <c r="K150" s="22">
        <f t="shared" si="62"/>
        <v>2.9390120967741935</v>
      </c>
      <c r="L150" s="22">
        <f t="shared" si="63"/>
        <v>4.0186491935483843</v>
      </c>
      <c r="M150" s="22">
        <f t="shared" si="64"/>
        <v>4.9783266129032269</v>
      </c>
      <c r="N150" s="22">
        <f t="shared" si="65"/>
        <v>5.7066532258064555</v>
      </c>
      <c r="O150" s="22">
        <f t="shared" si="66"/>
        <v>6.0151209677419422</v>
      </c>
      <c r="P150" s="22">
        <f t="shared" si="67"/>
        <v>7.4889112903225756</v>
      </c>
      <c r="Q150" s="22">
        <f t="shared" si="68"/>
        <v>9.2026209677419377</v>
      </c>
      <c r="R150" s="22">
        <f t="shared" si="84"/>
        <v>9.7343750000000018</v>
      </c>
      <c r="S150" s="22">
        <f t="shared" si="69"/>
        <v>10.266129032258066</v>
      </c>
      <c r="T150" s="22">
        <f t="shared" si="85"/>
        <v>10.266129032258066</v>
      </c>
      <c r="U150" s="22">
        <f t="shared" si="70"/>
        <v>10.266129032258066</v>
      </c>
      <c r="V150" s="22">
        <f t="shared" si="71"/>
        <v>10.266129032258066</v>
      </c>
      <c r="W150" s="22">
        <f t="shared" si="72"/>
        <v>10.266129032258066</v>
      </c>
      <c r="X150" s="22">
        <f t="shared" si="73"/>
        <v>10.266129032258066</v>
      </c>
      <c r="Y150" s="22">
        <f t="shared" si="74"/>
        <v>10.266129032258066</v>
      </c>
      <c r="Z150" s="22">
        <f t="shared" si="75"/>
        <v>10.266129032258066</v>
      </c>
      <c r="AA150" s="22">
        <f t="shared" si="76"/>
        <v>10.266129032258066</v>
      </c>
      <c r="AB150" s="22">
        <f t="shared" si="77"/>
        <v>10.266129032258066</v>
      </c>
      <c r="AC150" s="23">
        <f t="shared" si="78"/>
        <v>10.266129032258066</v>
      </c>
    </row>
    <row r="151" spans="1:29">
      <c r="A151" s="6">
        <v>-59</v>
      </c>
      <c r="B151" s="21">
        <f t="shared" si="58"/>
        <v>0</v>
      </c>
      <c r="C151" s="22">
        <f t="shared" si="79"/>
        <v>0.49798387096774216</v>
      </c>
      <c r="D151" s="22">
        <f t="shared" si="80"/>
        <v>0.99596774193548432</v>
      </c>
      <c r="E151" s="22">
        <f t="shared" si="81"/>
        <v>1.5026881720430096</v>
      </c>
      <c r="F151" s="22">
        <f t="shared" si="82"/>
        <v>1.6948924731182817</v>
      </c>
      <c r="G151" s="22">
        <f t="shared" si="83"/>
        <v>2.0618279569892453</v>
      </c>
      <c r="H151" s="22">
        <f t="shared" si="59"/>
        <v>2.1666666666666674</v>
      </c>
      <c r="I151" s="22">
        <f t="shared" si="60"/>
        <v>2.3588709677419368</v>
      </c>
      <c r="J151" s="22">
        <f t="shared" si="61"/>
        <v>2.2540322580645187</v>
      </c>
      <c r="K151" s="22">
        <f t="shared" si="62"/>
        <v>2.9966397849462365</v>
      </c>
      <c r="L151" s="22">
        <f t="shared" si="63"/>
        <v>4.0974462365591373</v>
      </c>
      <c r="M151" s="22">
        <f t="shared" si="64"/>
        <v>5.0759408602150549</v>
      </c>
      <c r="N151" s="22">
        <f t="shared" si="65"/>
        <v>5.8185483870967785</v>
      </c>
      <c r="O151" s="22">
        <f t="shared" si="66"/>
        <v>6.1330645161290391</v>
      </c>
      <c r="P151" s="22">
        <f t="shared" si="67"/>
        <v>7.6357526881720377</v>
      </c>
      <c r="Q151" s="22">
        <f t="shared" si="68"/>
        <v>9.3830645161290338</v>
      </c>
      <c r="R151" s="22">
        <f t="shared" si="84"/>
        <v>9.9218750000000018</v>
      </c>
      <c r="S151" s="22">
        <f t="shared" si="69"/>
        <v>10.46068548387097</v>
      </c>
      <c r="T151" s="22">
        <f t="shared" si="85"/>
        <v>10.46068548387097</v>
      </c>
      <c r="U151" s="22">
        <f t="shared" si="70"/>
        <v>10.46068548387097</v>
      </c>
      <c r="V151" s="22">
        <f t="shared" si="71"/>
        <v>10.46068548387097</v>
      </c>
      <c r="W151" s="22">
        <f t="shared" si="72"/>
        <v>10.46068548387097</v>
      </c>
      <c r="X151" s="22">
        <f t="shared" si="73"/>
        <v>10.46068548387097</v>
      </c>
      <c r="Y151" s="22">
        <f t="shared" si="74"/>
        <v>10.46068548387097</v>
      </c>
      <c r="Z151" s="22">
        <f t="shared" si="75"/>
        <v>10.46068548387097</v>
      </c>
      <c r="AA151" s="22">
        <f t="shared" si="76"/>
        <v>10.46068548387097</v>
      </c>
      <c r="AB151" s="22">
        <f t="shared" si="77"/>
        <v>10.46068548387097</v>
      </c>
      <c r="AC151" s="23">
        <f t="shared" si="78"/>
        <v>10.46068548387097</v>
      </c>
    </row>
    <row r="152" spans="1:29">
      <c r="A152" s="6">
        <v>-58</v>
      </c>
      <c r="B152" s="21">
        <f t="shared" si="58"/>
        <v>0</v>
      </c>
      <c r="C152" s="22">
        <f t="shared" si="79"/>
        <v>0.50756048387096797</v>
      </c>
      <c r="D152" s="22">
        <f t="shared" si="80"/>
        <v>1.0151209677419359</v>
      </c>
      <c r="E152" s="22">
        <f t="shared" si="81"/>
        <v>1.5315860215053752</v>
      </c>
      <c r="F152" s="22">
        <f t="shared" si="82"/>
        <v>1.7274865591397872</v>
      </c>
      <c r="G152" s="22">
        <f t="shared" si="83"/>
        <v>2.1014784946236538</v>
      </c>
      <c r="H152" s="22">
        <f t="shared" si="59"/>
        <v>2.2083333333333339</v>
      </c>
      <c r="I152" s="22">
        <f t="shared" si="60"/>
        <v>2.4042338709677433</v>
      </c>
      <c r="J152" s="22">
        <f t="shared" si="61"/>
        <v>2.2973790322580672</v>
      </c>
      <c r="K152" s="22">
        <f t="shared" si="62"/>
        <v>3.0542674731182795</v>
      </c>
      <c r="L152" s="22">
        <f t="shared" si="63"/>
        <v>4.1762432795698903</v>
      </c>
      <c r="M152" s="22">
        <f t="shared" si="64"/>
        <v>5.1735551075268829</v>
      </c>
      <c r="N152" s="22">
        <f t="shared" si="65"/>
        <v>5.9304435483871014</v>
      </c>
      <c r="O152" s="22">
        <f t="shared" si="66"/>
        <v>6.2510080645161361</v>
      </c>
      <c r="P152" s="22">
        <f t="shared" si="67"/>
        <v>7.7825940860214997</v>
      </c>
      <c r="Q152" s="22">
        <f t="shared" si="68"/>
        <v>9.5635080645161299</v>
      </c>
      <c r="R152" s="22">
        <f t="shared" si="84"/>
        <v>10.109375000000002</v>
      </c>
      <c r="S152" s="22">
        <f t="shared" si="69"/>
        <v>10.655241935483874</v>
      </c>
      <c r="T152" s="22">
        <f t="shared" si="85"/>
        <v>10.655241935483874</v>
      </c>
      <c r="U152" s="22">
        <f t="shared" si="70"/>
        <v>10.655241935483874</v>
      </c>
      <c r="V152" s="22">
        <f t="shared" si="71"/>
        <v>10.655241935483874</v>
      </c>
      <c r="W152" s="22">
        <f t="shared" si="72"/>
        <v>10.655241935483874</v>
      </c>
      <c r="X152" s="22">
        <f t="shared" si="73"/>
        <v>10.655241935483874</v>
      </c>
      <c r="Y152" s="22">
        <f t="shared" si="74"/>
        <v>10.655241935483874</v>
      </c>
      <c r="Z152" s="22">
        <f t="shared" si="75"/>
        <v>10.655241935483874</v>
      </c>
      <c r="AA152" s="22">
        <f t="shared" si="76"/>
        <v>10.655241935483874</v>
      </c>
      <c r="AB152" s="22">
        <f t="shared" si="77"/>
        <v>10.655241935483874</v>
      </c>
      <c r="AC152" s="23">
        <f t="shared" si="78"/>
        <v>10.655241935483874</v>
      </c>
    </row>
    <row r="153" spans="1:29">
      <c r="A153" s="6">
        <v>-57</v>
      </c>
      <c r="B153" s="21">
        <f t="shared" si="58"/>
        <v>0</v>
      </c>
      <c r="C153" s="22">
        <f t="shared" si="79"/>
        <v>0.51713709677419373</v>
      </c>
      <c r="D153" s="22">
        <f t="shared" si="80"/>
        <v>1.0342741935483875</v>
      </c>
      <c r="E153" s="22">
        <f t="shared" si="81"/>
        <v>1.5604838709677407</v>
      </c>
      <c r="F153" s="22">
        <f t="shared" si="82"/>
        <v>1.7600806451612927</v>
      </c>
      <c r="G153" s="22">
        <f t="shared" si="83"/>
        <v>2.1411290322580623</v>
      </c>
      <c r="H153" s="22">
        <f t="shared" si="59"/>
        <v>2.2500000000000004</v>
      </c>
      <c r="I153" s="22">
        <f t="shared" si="60"/>
        <v>2.4495967741935498</v>
      </c>
      <c r="J153" s="22">
        <f t="shared" si="61"/>
        <v>2.3407258064516157</v>
      </c>
      <c r="K153" s="22">
        <f t="shared" si="62"/>
        <v>3.1118951612903225</v>
      </c>
      <c r="L153" s="22">
        <f t="shared" si="63"/>
        <v>4.2550403225806432</v>
      </c>
      <c r="M153" s="22">
        <f t="shared" si="64"/>
        <v>5.2711693548387109</v>
      </c>
      <c r="N153" s="22">
        <f t="shared" si="65"/>
        <v>6.0423387096774244</v>
      </c>
      <c r="O153" s="22">
        <f t="shared" si="66"/>
        <v>6.3689516129032331</v>
      </c>
      <c r="P153" s="22">
        <f t="shared" si="67"/>
        <v>7.9294354838709618</v>
      </c>
      <c r="Q153" s="22">
        <f t="shared" si="68"/>
        <v>9.743951612903226</v>
      </c>
      <c r="R153" s="22">
        <f t="shared" si="84"/>
        <v>10.296875000000002</v>
      </c>
      <c r="S153" s="22">
        <f t="shared" si="69"/>
        <v>10.849798387096778</v>
      </c>
      <c r="T153" s="22">
        <f t="shared" si="85"/>
        <v>10.849798387096778</v>
      </c>
      <c r="U153" s="22">
        <f t="shared" si="70"/>
        <v>10.849798387096778</v>
      </c>
      <c r="V153" s="22">
        <f t="shared" si="71"/>
        <v>10.849798387096778</v>
      </c>
      <c r="W153" s="22">
        <f t="shared" si="72"/>
        <v>10.849798387096778</v>
      </c>
      <c r="X153" s="22">
        <f t="shared" si="73"/>
        <v>10.849798387096778</v>
      </c>
      <c r="Y153" s="22">
        <f t="shared" si="74"/>
        <v>10.849798387096778</v>
      </c>
      <c r="Z153" s="22">
        <f t="shared" si="75"/>
        <v>10.849798387096778</v>
      </c>
      <c r="AA153" s="22">
        <f t="shared" si="76"/>
        <v>10.849798387096778</v>
      </c>
      <c r="AB153" s="22">
        <f t="shared" si="77"/>
        <v>10.849798387096778</v>
      </c>
      <c r="AC153" s="23">
        <f t="shared" si="78"/>
        <v>10.849798387096778</v>
      </c>
    </row>
    <row r="154" spans="1:29">
      <c r="A154" s="6">
        <v>-56</v>
      </c>
      <c r="B154" s="21">
        <f t="shared" si="58"/>
        <v>0</v>
      </c>
      <c r="C154" s="22">
        <f t="shared" si="79"/>
        <v>0.52671370967741948</v>
      </c>
      <c r="D154" s="22">
        <f t="shared" si="80"/>
        <v>1.053427419354839</v>
      </c>
      <c r="E154" s="22">
        <f t="shared" si="81"/>
        <v>1.5893817204301062</v>
      </c>
      <c r="F154" s="22">
        <f t="shared" si="82"/>
        <v>1.7926747311827982</v>
      </c>
      <c r="G154" s="22">
        <f t="shared" si="83"/>
        <v>2.1807795698924708</v>
      </c>
      <c r="H154" s="22">
        <f t="shared" si="59"/>
        <v>2.291666666666667</v>
      </c>
      <c r="I154" s="22">
        <f t="shared" si="60"/>
        <v>2.4949596774193563</v>
      </c>
      <c r="J154" s="22">
        <f t="shared" si="61"/>
        <v>2.3840725806451641</v>
      </c>
      <c r="K154" s="22">
        <f t="shared" si="62"/>
        <v>3.1695228494623655</v>
      </c>
      <c r="L154" s="22">
        <f t="shared" si="63"/>
        <v>4.3338373655913962</v>
      </c>
      <c r="M154" s="22">
        <f t="shared" si="64"/>
        <v>5.3687836021505388</v>
      </c>
      <c r="N154" s="22">
        <f t="shared" si="65"/>
        <v>6.1542338709677473</v>
      </c>
      <c r="O154" s="22">
        <f t="shared" si="66"/>
        <v>6.4868951612903301</v>
      </c>
      <c r="P154" s="22">
        <f t="shared" si="67"/>
        <v>8.0762768817204247</v>
      </c>
      <c r="Q154" s="22">
        <f t="shared" si="68"/>
        <v>9.9243951612903221</v>
      </c>
      <c r="R154" s="22">
        <f t="shared" si="84"/>
        <v>10.484375000000002</v>
      </c>
      <c r="S154" s="22">
        <f t="shared" si="69"/>
        <v>11.044354838709681</v>
      </c>
      <c r="T154" s="22">
        <f t="shared" si="85"/>
        <v>11.044354838709681</v>
      </c>
      <c r="U154" s="22">
        <f t="shared" si="70"/>
        <v>11.044354838709681</v>
      </c>
      <c r="V154" s="22">
        <f t="shared" si="71"/>
        <v>11.044354838709681</v>
      </c>
      <c r="W154" s="22">
        <f t="shared" si="72"/>
        <v>11.044354838709681</v>
      </c>
      <c r="X154" s="22">
        <f t="shared" si="73"/>
        <v>11.044354838709681</v>
      </c>
      <c r="Y154" s="22">
        <f t="shared" si="74"/>
        <v>11.044354838709681</v>
      </c>
      <c r="Z154" s="22">
        <f t="shared" si="75"/>
        <v>11.044354838709681</v>
      </c>
      <c r="AA154" s="22">
        <f t="shared" si="76"/>
        <v>11.044354838709681</v>
      </c>
      <c r="AB154" s="22">
        <f t="shared" si="77"/>
        <v>11.044354838709681</v>
      </c>
      <c r="AC154" s="23">
        <f t="shared" si="78"/>
        <v>11.044354838709681</v>
      </c>
    </row>
    <row r="155" spans="1:29">
      <c r="A155" s="6">
        <v>-55</v>
      </c>
      <c r="B155" s="21">
        <f t="shared" si="58"/>
        <v>0</v>
      </c>
      <c r="C155" s="22">
        <f t="shared" si="79"/>
        <v>0.53629032258064524</v>
      </c>
      <c r="D155" s="22">
        <f t="shared" si="80"/>
        <v>1.0725806451612905</v>
      </c>
      <c r="E155" s="22">
        <f t="shared" si="81"/>
        <v>1.6182795698924717</v>
      </c>
      <c r="F155" s="22">
        <f t="shared" si="82"/>
        <v>1.8252688172043037</v>
      </c>
      <c r="G155" s="22">
        <f t="shared" si="83"/>
        <v>2.2204301075268793</v>
      </c>
      <c r="H155" s="22">
        <f t="shared" si="59"/>
        <v>2.3333333333333335</v>
      </c>
      <c r="I155" s="22">
        <f t="shared" si="60"/>
        <v>2.5403225806451628</v>
      </c>
      <c r="J155" s="22">
        <f t="shared" si="61"/>
        <v>2.4274193548387126</v>
      </c>
      <c r="K155" s="22">
        <f t="shared" si="62"/>
        <v>3.2271505376344085</v>
      </c>
      <c r="L155" s="22">
        <f t="shared" si="63"/>
        <v>4.4126344086021492</v>
      </c>
      <c r="M155" s="22">
        <f t="shared" si="64"/>
        <v>5.4663978494623668</v>
      </c>
      <c r="N155" s="22">
        <f t="shared" si="65"/>
        <v>6.2661290322580703</v>
      </c>
      <c r="O155" s="22">
        <f t="shared" si="66"/>
        <v>6.604838709677427</v>
      </c>
      <c r="P155" s="22">
        <f t="shared" si="67"/>
        <v>8.2231182795698867</v>
      </c>
      <c r="Q155" s="22">
        <f t="shared" si="68"/>
        <v>10.104838709677418</v>
      </c>
      <c r="R155" s="22">
        <f t="shared" si="84"/>
        <v>10.671875000000002</v>
      </c>
      <c r="S155" s="22">
        <f t="shared" si="69"/>
        <v>11.238911290322585</v>
      </c>
      <c r="T155" s="22">
        <f t="shared" si="85"/>
        <v>11.238911290322585</v>
      </c>
      <c r="U155" s="22">
        <f t="shared" si="70"/>
        <v>11.238911290322585</v>
      </c>
      <c r="V155" s="22">
        <f t="shared" si="71"/>
        <v>11.238911290322585</v>
      </c>
      <c r="W155" s="22">
        <f t="shared" si="72"/>
        <v>11.238911290322585</v>
      </c>
      <c r="X155" s="22">
        <f t="shared" si="73"/>
        <v>11.238911290322585</v>
      </c>
      <c r="Y155" s="22">
        <f t="shared" si="74"/>
        <v>11.238911290322585</v>
      </c>
      <c r="Z155" s="22">
        <f t="shared" si="75"/>
        <v>11.238911290322585</v>
      </c>
      <c r="AA155" s="22">
        <f t="shared" si="76"/>
        <v>11.238911290322585</v>
      </c>
      <c r="AB155" s="22">
        <f t="shared" si="77"/>
        <v>11.238911290322585</v>
      </c>
      <c r="AC155" s="23">
        <f t="shared" si="78"/>
        <v>11.238911290322585</v>
      </c>
    </row>
    <row r="156" spans="1:29">
      <c r="A156" s="6">
        <v>-54</v>
      </c>
      <c r="B156" s="21">
        <f t="shared" si="58"/>
        <v>0</v>
      </c>
      <c r="C156" s="22">
        <f t="shared" si="79"/>
        <v>0.545866935483871</v>
      </c>
      <c r="D156" s="22">
        <f t="shared" si="80"/>
        <v>1.091733870967742</v>
      </c>
      <c r="E156" s="22">
        <f t="shared" si="81"/>
        <v>1.6471774193548372</v>
      </c>
      <c r="F156" s="22">
        <f t="shared" si="82"/>
        <v>1.8578629032258092</v>
      </c>
      <c r="G156" s="22">
        <f t="shared" si="83"/>
        <v>2.2600806451612878</v>
      </c>
      <c r="H156" s="22">
        <f t="shared" si="59"/>
        <v>2.375</v>
      </c>
      <c r="I156" s="22">
        <f t="shared" si="60"/>
        <v>2.5856854838709693</v>
      </c>
      <c r="J156" s="22">
        <f t="shared" si="61"/>
        <v>2.4707661290322611</v>
      </c>
      <c r="K156" s="22">
        <f t="shared" si="62"/>
        <v>3.2847782258064515</v>
      </c>
      <c r="L156" s="22">
        <f t="shared" si="63"/>
        <v>4.4914314516129021</v>
      </c>
      <c r="M156" s="22">
        <f t="shared" si="64"/>
        <v>5.5640120967741948</v>
      </c>
      <c r="N156" s="22">
        <f t="shared" si="65"/>
        <v>6.3780241935483932</v>
      </c>
      <c r="O156" s="22">
        <f t="shared" si="66"/>
        <v>6.722782258064524</v>
      </c>
      <c r="P156" s="22">
        <f t="shared" si="67"/>
        <v>8.3699596774193488</v>
      </c>
      <c r="Q156" s="22">
        <f t="shared" si="68"/>
        <v>10.285282258064514</v>
      </c>
      <c r="R156" s="22">
        <f t="shared" si="84"/>
        <v>10.859375000000002</v>
      </c>
      <c r="S156" s="22">
        <f t="shared" si="69"/>
        <v>11.433467741935489</v>
      </c>
      <c r="T156" s="22">
        <f t="shared" si="85"/>
        <v>11.433467741935489</v>
      </c>
      <c r="U156" s="22">
        <f t="shared" si="70"/>
        <v>11.433467741935489</v>
      </c>
      <c r="V156" s="22">
        <f t="shared" si="71"/>
        <v>11.433467741935489</v>
      </c>
      <c r="W156" s="22">
        <f t="shared" si="72"/>
        <v>11.433467741935489</v>
      </c>
      <c r="X156" s="22">
        <f t="shared" si="73"/>
        <v>11.433467741935489</v>
      </c>
      <c r="Y156" s="22">
        <f t="shared" si="74"/>
        <v>11.433467741935489</v>
      </c>
      <c r="Z156" s="22">
        <f t="shared" si="75"/>
        <v>11.433467741935489</v>
      </c>
      <c r="AA156" s="22">
        <f t="shared" si="76"/>
        <v>11.433467741935489</v>
      </c>
      <c r="AB156" s="22">
        <f t="shared" si="77"/>
        <v>11.433467741935489</v>
      </c>
      <c r="AC156" s="23">
        <f t="shared" si="78"/>
        <v>11.433467741935489</v>
      </c>
    </row>
    <row r="157" spans="1:29">
      <c r="A157" s="6">
        <v>-53</v>
      </c>
      <c r="B157" s="21">
        <f t="shared" si="58"/>
        <v>0</v>
      </c>
      <c r="C157" s="22">
        <f t="shared" si="79"/>
        <v>0.55544354838709675</v>
      </c>
      <c r="D157" s="22">
        <f t="shared" si="80"/>
        <v>1.1108870967741935</v>
      </c>
      <c r="E157" s="22">
        <f t="shared" si="81"/>
        <v>1.6760752688172027</v>
      </c>
      <c r="F157" s="22">
        <f t="shared" si="82"/>
        <v>1.8904569892473146</v>
      </c>
      <c r="G157" s="22">
        <f t="shared" si="83"/>
        <v>2.2997311827956963</v>
      </c>
      <c r="H157" s="22">
        <f t="shared" si="59"/>
        <v>2.4166666666666665</v>
      </c>
      <c r="I157" s="22">
        <f t="shared" si="60"/>
        <v>2.6310483870967758</v>
      </c>
      <c r="J157" s="22">
        <f t="shared" si="61"/>
        <v>2.5141129032258096</v>
      </c>
      <c r="K157" s="22">
        <f t="shared" si="62"/>
        <v>3.3424059139784945</v>
      </c>
      <c r="L157" s="22">
        <f t="shared" si="63"/>
        <v>4.5702284946236551</v>
      </c>
      <c r="M157" s="22">
        <f t="shared" si="64"/>
        <v>5.6616263440860228</v>
      </c>
      <c r="N157" s="22">
        <f t="shared" si="65"/>
        <v>6.4899193548387162</v>
      </c>
      <c r="O157" s="22">
        <f t="shared" si="66"/>
        <v>6.840725806451621</v>
      </c>
      <c r="P157" s="22">
        <f t="shared" si="67"/>
        <v>8.5168010752688108</v>
      </c>
      <c r="Q157" s="22">
        <f t="shared" si="68"/>
        <v>10.46572580645161</v>
      </c>
      <c r="R157" s="22">
        <f t="shared" si="84"/>
        <v>11.046875000000002</v>
      </c>
      <c r="S157" s="22">
        <f t="shared" si="69"/>
        <v>11.628024193548393</v>
      </c>
      <c r="T157" s="22">
        <f t="shared" si="85"/>
        <v>11.628024193548393</v>
      </c>
      <c r="U157" s="22">
        <f t="shared" si="70"/>
        <v>11.628024193548393</v>
      </c>
      <c r="V157" s="22">
        <f t="shared" si="71"/>
        <v>11.628024193548393</v>
      </c>
      <c r="W157" s="22">
        <f t="shared" si="72"/>
        <v>11.628024193548393</v>
      </c>
      <c r="X157" s="22">
        <f t="shared" si="73"/>
        <v>11.628024193548393</v>
      </c>
      <c r="Y157" s="22">
        <f t="shared" si="74"/>
        <v>11.628024193548393</v>
      </c>
      <c r="Z157" s="22">
        <f t="shared" si="75"/>
        <v>11.628024193548393</v>
      </c>
      <c r="AA157" s="22">
        <f t="shared" si="76"/>
        <v>11.628024193548393</v>
      </c>
      <c r="AB157" s="22">
        <f t="shared" si="77"/>
        <v>11.628024193548393</v>
      </c>
      <c r="AC157" s="23">
        <f t="shared" si="78"/>
        <v>11.628024193548393</v>
      </c>
    </row>
    <row r="158" spans="1:29">
      <c r="A158" s="6">
        <v>-52</v>
      </c>
      <c r="B158" s="21">
        <f t="shared" si="58"/>
        <v>0</v>
      </c>
      <c r="C158" s="22">
        <f t="shared" si="79"/>
        <v>0.56502016129032251</v>
      </c>
      <c r="D158" s="22">
        <f t="shared" si="80"/>
        <v>1.130040322580645</v>
      </c>
      <c r="E158" s="22">
        <f t="shared" si="81"/>
        <v>1.7049731182795682</v>
      </c>
      <c r="F158" s="22">
        <f t="shared" si="82"/>
        <v>1.9230510752688201</v>
      </c>
      <c r="G158" s="22">
        <f t="shared" si="83"/>
        <v>2.3393817204301048</v>
      </c>
      <c r="H158" s="22">
        <f t="shared" si="59"/>
        <v>2.458333333333333</v>
      </c>
      <c r="I158" s="22">
        <f t="shared" si="60"/>
        <v>2.6764112903225823</v>
      </c>
      <c r="J158" s="22">
        <f t="shared" si="61"/>
        <v>2.5574596774193581</v>
      </c>
      <c r="K158" s="22">
        <f t="shared" si="62"/>
        <v>3.4000336021505375</v>
      </c>
      <c r="L158" s="22">
        <f t="shared" si="63"/>
        <v>4.6490255376344081</v>
      </c>
      <c r="M158" s="22">
        <f t="shared" si="64"/>
        <v>5.7592405913978508</v>
      </c>
      <c r="N158" s="22">
        <f t="shared" si="65"/>
        <v>6.6018145161290391</v>
      </c>
      <c r="O158" s="22">
        <f t="shared" si="66"/>
        <v>6.958669354838718</v>
      </c>
      <c r="P158" s="22">
        <f t="shared" si="67"/>
        <v>8.6636424731182728</v>
      </c>
      <c r="Q158" s="22">
        <f t="shared" si="68"/>
        <v>10.646169354838706</v>
      </c>
      <c r="R158" s="22">
        <f t="shared" si="84"/>
        <v>11.234375000000002</v>
      </c>
      <c r="S158" s="22">
        <f t="shared" si="69"/>
        <v>11.822580645161297</v>
      </c>
      <c r="T158" s="22">
        <f t="shared" si="85"/>
        <v>11.822580645161297</v>
      </c>
      <c r="U158" s="22">
        <f t="shared" si="70"/>
        <v>11.822580645161297</v>
      </c>
      <c r="V158" s="22">
        <f t="shared" si="71"/>
        <v>11.822580645161297</v>
      </c>
      <c r="W158" s="22">
        <f t="shared" si="72"/>
        <v>11.822580645161297</v>
      </c>
      <c r="X158" s="22">
        <f t="shared" si="73"/>
        <v>11.822580645161297</v>
      </c>
      <c r="Y158" s="22">
        <f t="shared" si="74"/>
        <v>11.822580645161297</v>
      </c>
      <c r="Z158" s="22">
        <f t="shared" si="75"/>
        <v>11.822580645161297</v>
      </c>
      <c r="AA158" s="22">
        <f t="shared" si="76"/>
        <v>11.822580645161297</v>
      </c>
      <c r="AB158" s="22">
        <f t="shared" si="77"/>
        <v>11.822580645161297</v>
      </c>
      <c r="AC158" s="23">
        <f t="shared" si="78"/>
        <v>11.822580645161297</v>
      </c>
    </row>
    <row r="159" spans="1:29">
      <c r="A159" s="6">
        <v>-51</v>
      </c>
      <c r="B159" s="21">
        <f t="shared" si="58"/>
        <v>0</v>
      </c>
      <c r="C159" s="22">
        <f t="shared" si="79"/>
        <v>0.57459677419354827</v>
      </c>
      <c r="D159" s="22">
        <f t="shared" si="80"/>
        <v>1.1491935483870965</v>
      </c>
      <c r="E159" s="22">
        <f t="shared" si="81"/>
        <v>1.7338709677419337</v>
      </c>
      <c r="F159" s="22">
        <f t="shared" si="82"/>
        <v>1.9556451612903256</v>
      </c>
      <c r="G159" s="22">
        <f t="shared" si="83"/>
        <v>2.3790322580645133</v>
      </c>
      <c r="H159" s="22">
        <f t="shared" si="59"/>
        <v>2.4999999999999996</v>
      </c>
      <c r="I159" s="22">
        <f t="shared" si="60"/>
        <v>2.7217741935483888</v>
      </c>
      <c r="J159" s="22">
        <f t="shared" si="61"/>
        <v>2.6008064516129066</v>
      </c>
      <c r="K159" s="22">
        <f t="shared" si="62"/>
        <v>3.4576612903225805</v>
      </c>
      <c r="L159" s="22">
        <f t="shared" si="63"/>
        <v>4.727822580645161</v>
      </c>
      <c r="M159" s="22">
        <f t="shared" si="64"/>
        <v>5.8568548387096788</v>
      </c>
      <c r="N159" s="22">
        <f t="shared" si="65"/>
        <v>6.7137096774193621</v>
      </c>
      <c r="O159" s="22">
        <f t="shared" si="66"/>
        <v>7.0766129032258149</v>
      </c>
      <c r="P159" s="22">
        <f t="shared" si="67"/>
        <v>8.8104838709677349</v>
      </c>
      <c r="Q159" s="22">
        <f t="shared" si="68"/>
        <v>10.826612903225802</v>
      </c>
      <c r="R159" s="22">
        <f t="shared" si="84"/>
        <v>11.421875000000002</v>
      </c>
      <c r="S159" s="22">
        <f t="shared" si="69"/>
        <v>12.017137096774201</v>
      </c>
      <c r="T159" s="22">
        <f t="shared" si="85"/>
        <v>12.017137096774201</v>
      </c>
      <c r="U159" s="22">
        <f t="shared" si="70"/>
        <v>12.017137096774201</v>
      </c>
      <c r="V159" s="22">
        <f t="shared" si="71"/>
        <v>12.017137096774201</v>
      </c>
      <c r="W159" s="22">
        <f t="shared" si="72"/>
        <v>12.017137096774201</v>
      </c>
      <c r="X159" s="22">
        <f t="shared" si="73"/>
        <v>12.017137096774201</v>
      </c>
      <c r="Y159" s="22">
        <f t="shared" si="74"/>
        <v>12.017137096774201</v>
      </c>
      <c r="Z159" s="22">
        <f t="shared" si="75"/>
        <v>12.017137096774201</v>
      </c>
      <c r="AA159" s="22">
        <f t="shared" si="76"/>
        <v>12.017137096774201</v>
      </c>
      <c r="AB159" s="22">
        <f t="shared" si="77"/>
        <v>12.017137096774201</v>
      </c>
      <c r="AC159" s="23">
        <f t="shared" si="78"/>
        <v>12.017137096774201</v>
      </c>
    </row>
    <row r="160" spans="1:29">
      <c r="A160" s="6">
        <v>-50</v>
      </c>
      <c r="B160" s="21">
        <f t="shared" si="58"/>
        <v>0</v>
      </c>
      <c r="C160" s="22">
        <f t="shared" si="79"/>
        <v>0.58417338709677402</v>
      </c>
      <c r="D160" s="22">
        <f t="shared" si="80"/>
        <v>1.168346774193548</v>
      </c>
      <c r="E160" s="22">
        <f t="shared" si="81"/>
        <v>1.7627688172042992</v>
      </c>
      <c r="F160" s="22">
        <f t="shared" si="82"/>
        <v>1.9882392473118311</v>
      </c>
      <c r="G160" s="22">
        <f t="shared" si="83"/>
        <v>2.4186827956989219</v>
      </c>
      <c r="H160" s="22">
        <f t="shared" si="59"/>
        <v>2.5416666666666661</v>
      </c>
      <c r="I160" s="22">
        <f t="shared" si="60"/>
        <v>2.7671370967741953</v>
      </c>
      <c r="J160" s="22">
        <f t="shared" si="61"/>
        <v>2.6441532258064551</v>
      </c>
      <c r="K160" s="22">
        <f t="shared" si="62"/>
        <v>3.5152889784946235</v>
      </c>
      <c r="L160" s="22">
        <f t="shared" si="63"/>
        <v>4.806619623655914</v>
      </c>
      <c r="M160" s="22">
        <f t="shared" si="64"/>
        <v>5.9544690860215068</v>
      </c>
      <c r="N160" s="22">
        <f t="shared" si="65"/>
        <v>6.825604838709685</v>
      </c>
      <c r="O160" s="22">
        <f t="shared" si="66"/>
        <v>7.1945564516129119</v>
      </c>
      <c r="P160" s="22">
        <f t="shared" si="67"/>
        <v>8.9573252688171969</v>
      </c>
      <c r="Q160" s="22">
        <f t="shared" si="68"/>
        <v>11.007056451612899</v>
      </c>
      <c r="R160" s="22">
        <f t="shared" si="84"/>
        <v>11.609375000000002</v>
      </c>
      <c r="S160" s="22">
        <f t="shared" si="69"/>
        <v>12.211693548387105</v>
      </c>
      <c r="T160" s="22">
        <f t="shared" si="85"/>
        <v>12.211693548387105</v>
      </c>
      <c r="U160" s="22">
        <f t="shared" si="70"/>
        <v>12.211693548387105</v>
      </c>
      <c r="V160" s="22">
        <f t="shared" si="71"/>
        <v>12.211693548387105</v>
      </c>
      <c r="W160" s="22">
        <f t="shared" si="72"/>
        <v>12.211693548387105</v>
      </c>
      <c r="X160" s="22">
        <f t="shared" si="73"/>
        <v>12.211693548387105</v>
      </c>
      <c r="Y160" s="22">
        <f t="shared" si="74"/>
        <v>12.211693548387105</v>
      </c>
      <c r="Z160" s="22">
        <f t="shared" si="75"/>
        <v>12.211693548387105</v>
      </c>
      <c r="AA160" s="22">
        <f t="shared" si="76"/>
        <v>12.211693548387105</v>
      </c>
      <c r="AB160" s="22">
        <f t="shared" si="77"/>
        <v>12.211693548387105</v>
      </c>
      <c r="AC160" s="23">
        <f t="shared" si="78"/>
        <v>12.211693548387105</v>
      </c>
    </row>
    <row r="161" spans="1:29">
      <c r="A161" s="6">
        <v>-49</v>
      </c>
      <c r="B161" s="21">
        <f t="shared" si="58"/>
        <v>0</v>
      </c>
      <c r="C161" s="22">
        <f t="shared" si="79"/>
        <v>0.59374999999999978</v>
      </c>
      <c r="D161" s="22">
        <f t="shared" si="80"/>
        <v>1.1874999999999996</v>
      </c>
      <c r="E161" s="22">
        <f t="shared" si="81"/>
        <v>1.7916666666666647</v>
      </c>
      <c r="F161" s="22">
        <f t="shared" si="82"/>
        <v>2.0208333333333366</v>
      </c>
      <c r="G161" s="22">
        <f t="shared" si="83"/>
        <v>2.4583333333333304</v>
      </c>
      <c r="H161" s="22">
        <f t="shared" si="59"/>
        <v>2.5833333333333326</v>
      </c>
      <c r="I161" s="22">
        <f t="shared" si="60"/>
        <v>2.8125000000000018</v>
      </c>
      <c r="J161" s="22">
        <f t="shared" si="61"/>
        <v>2.6875000000000036</v>
      </c>
      <c r="K161" s="22">
        <f t="shared" si="62"/>
        <v>3.5729166666666665</v>
      </c>
      <c r="L161" s="22">
        <f t="shared" si="63"/>
        <v>4.885416666666667</v>
      </c>
      <c r="M161" s="22">
        <f t="shared" si="64"/>
        <v>6.0520833333333348</v>
      </c>
      <c r="N161" s="22">
        <f t="shared" si="65"/>
        <v>6.937500000000008</v>
      </c>
      <c r="O161" s="22">
        <f t="shared" si="66"/>
        <v>7.3125000000000089</v>
      </c>
      <c r="P161" s="22">
        <f t="shared" si="67"/>
        <v>9.104166666666659</v>
      </c>
      <c r="Q161" s="22">
        <f t="shared" si="68"/>
        <v>11.187499999999995</v>
      </c>
      <c r="R161" s="22">
        <f t="shared" si="84"/>
        <v>11.796875000000002</v>
      </c>
      <c r="S161" s="22">
        <f t="shared" si="69"/>
        <v>12.406250000000009</v>
      </c>
      <c r="T161" s="22">
        <f t="shared" si="85"/>
        <v>12.406250000000009</v>
      </c>
      <c r="U161" s="22">
        <f t="shared" si="70"/>
        <v>12.406250000000009</v>
      </c>
      <c r="V161" s="22">
        <f t="shared" si="71"/>
        <v>12.406250000000009</v>
      </c>
      <c r="W161" s="22">
        <f t="shared" si="72"/>
        <v>12.406250000000009</v>
      </c>
      <c r="X161" s="22">
        <f t="shared" si="73"/>
        <v>12.406250000000009</v>
      </c>
      <c r="Y161" s="22">
        <f t="shared" si="74"/>
        <v>12.406250000000009</v>
      </c>
      <c r="Z161" s="22">
        <f t="shared" si="75"/>
        <v>12.406250000000009</v>
      </c>
      <c r="AA161" s="22">
        <f t="shared" si="76"/>
        <v>12.406250000000009</v>
      </c>
      <c r="AB161" s="22">
        <f t="shared" si="77"/>
        <v>12.406250000000009</v>
      </c>
      <c r="AC161" s="23">
        <f t="shared" si="78"/>
        <v>12.406250000000009</v>
      </c>
    </row>
    <row r="162" spans="1:29">
      <c r="A162" s="6">
        <v>-48</v>
      </c>
      <c r="B162" s="21">
        <f t="shared" si="58"/>
        <v>0</v>
      </c>
      <c r="C162" s="22">
        <f t="shared" si="79"/>
        <v>0.60332661290322553</v>
      </c>
      <c r="D162" s="22">
        <f t="shared" si="80"/>
        <v>1.2066532258064511</v>
      </c>
      <c r="E162" s="22">
        <f t="shared" si="81"/>
        <v>1.8205645161290303</v>
      </c>
      <c r="F162" s="22">
        <f t="shared" si="82"/>
        <v>2.0534274193548421</v>
      </c>
      <c r="G162" s="22">
        <f t="shared" si="83"/>
        <v>2.4979838709677389</v>
      </c>
      <c r="H162" s="22">
        <f t="shared" si="59"/>
        <v>2.6249999999999991</v>
      </c>
      <c r="I162" s="22">
        <f t="shared" si="60"/>
        <v>2.8578629032258083</v>
      </c>
      <c r="J162" s="22">
        <f t="shared" si="61"/>
        <v>2.730846774193552</v>
      </c>
      <c r="K162" s="22">
        <f t="shared" si="62"/>
        <v>3.6305443548387095</v>
      </c>
      <c r="L162" s="22">
        <f t="shared" si="63"/>
        <v>4.9642137096774199</v>
      </c>
      <c r="M162" s="22">
        <f t="shared" si="64"/>
        <v>6.1496975806451628</v>
      </c>
      <c r="N162" s="22">
        <f t="shared" si="65"/>
        <v>7.0493951612903309</v>
      </c>
      <c r="O162" s="22">
        <f t="shared" si="66"/>
        <v>7.4304435483871059</v>
      </c>
      <c r="P162" s="22">
        <f t="shared" si="67"/>
        <v>9.251008064516121</v>
      </c>
      <c r="Q162" s="22">
        <f t="shared" si="68"/>
        <v>11.367943548387091</v>
      </c>
      <c r="R162" s="22">
        <f t="shared" si="84"/>
        <v>11.984375000000002</v>
      </c>
      <c r="S162" s="22">
        <f t="shared" si="69"/>
        <v>12.600806451612913</v>
      </c>
      <c r="T162" s="22">
        <f t="shared" si="85"/>
        <v>12.600806451612913</v>
      </c>
      <c r="U162" s="22">
        <f t="shared" si="70"/>
        <v>12.600806451612913</v>
      </c>
      <c r="V162" s="22">
        <f t="shared" si="71"/>
        <v>12.600806451612913</v>
      </c>
      <c r="W162" s="22">
        <f t="shared" si="72"/>
        <v>12.600806451612913</v>
      </c>
      <c r="X162" s="22">
        <f t="shared" si="73"/>
        <v>12.600806451612913</v>
      </c>
      <c r="Y162" s="22">
        <f t="shared" si="74"/>
        <v>12.600806451612913</v>
      </c>
      <c r="Z162" s="22">
        <f t="shared" si="75"/>
        <v>12.600806451612913</v>
      </c>
      <c r="AA162" s="22">
        <f t="shared" si="76"/>
        <v>12.600806451612913</v>
      </c>
      <c r="AB162" s="22">
        <f t="shared" si="77"/>
        <v>12.600806451612913</v>
      </c>
      <c r="AC162" s="23">
        <f t="shared" si="78"/>
        <v>12.600806451612913</v>
      </c>
    </row>
    <row r="163" spans="1:29">
      <c r="A163" s="6">
        <v>-47</v>
      </c>
      <c r="B163" s="21">
        <f t="shared" si="58"/>
        <v>0</v>
      </c>
      <c r="C163" s="22">
        <f t="shared" si="79"/>
        <v>0.61290322580645129</v>
      </c>
      <c r="D163" s="22">
        <f t="shared" si="80"/>
        <v>1.2258064516129026</v>
      </c>
      <c r="E163" s="22">
        <f t="shared" si="81"/>
        <v>1.8494623655913958</v>
      </c>
      <c r="F163" s="22">
        <f t="shared" si="82"/>
        <v>2.0860215053763476</v>
      </c>
      <c r="G163" s="22">
        <f t="shared" si="83"/>
        <v>2.5376344086021474</v>
      </c>
      <c r="H163" s="22">
        <f t="shared" si="59"/>
        <v>2.6666666666666656</v>
      </c>
      <c r="I163" s="22">
        <f t="shared" si="60"/>
        <v>2.9032258064516148</v>
      </c>
      <c r="J163" s="22">
        <f t="shared" si="61"/>
        <v>2.7741935483871005</v>
      </c>
      <c r="K163" s="22">
        <f t="shared" si="62"/>
        <v>3.6881720430107525</v>
      </c>
      <c r="L163" s="22">
        <f t="shared" si="63"/>
        <v>5.0430107526881729</v>
      </c>
      <c r="M163" s="22">
        <f t="shared" si="64"/>
        <v>6.2473118279569908</v>
      </c>
      <c r="N163" s="22">
        <f t="shared" si="65"/>
        <v>7.1612903225806539</v>
      </c>
      <c r="O163" s="22">
        <f t="shared" si="66"/>
        <v>7.5483870967742028</v>
      </c>
      <c r="P163" s="22">
        <f t="shared" si="67"/>
        <v>9.3978494623655831</v>
      </c>
      <c r="Q163" s="22">
        <f t="shared" si="68"/>
        <v>11.548387096774187</v>
      </c>
      <c r="R163" s="22">
        <f t="shared" si="84"/>
        <v>12.171875000000002</v>
      </c>
      <c r="S163" s="22">
        <f t="shared" si="69"/>
        <v>12.795362903225817</v>
      </c>
      <c r="T163" s="22">
        <f t="shared" si="85"/>
        <v>12.795362903225817</v>
      </c>
      <c r="U163" s="22">
        <f t="shared" si="70"/>
        <v>12.795362903225817</v>
      </c>
      <c r="V163" s="22">
        <f t="shared" si="71"/>
        <v>12.795362903225817</v>
      </c>
      <c r="W163" s="22">
        <f t="shared" si="72"/>
        <v>12.795362903225817</v>
      </c>
      <c r="X163" s="22">
        <f t="shared" si="73"/>
        <v>12.795362903225817</v>
      </c>
      <c r="Y163" s="22">
        <f t="shared" si="74"/>
        <v>12.795362903225817</v>
      </c>
      <c r="Z163" s="22">
        <f t="shared" si="75"/>
        <v>12.795362903225817</v>
      </c>
      <c r="AA163" s="22">
        <f t="shared" si="76"/>
        <v>12.795362903225817</v>
      </c>
      <c r="AB163" s="22">
        <f t="shared" si="77"/>
        <v>12.795362903225817</v>
      </c>
      <c r="AC163" s="23">
        <f t="shared" si="78"/>
        <v>12.795362903225817</v>
      </c>
    </row>
    <row r="164" spans="1:29">
      <c r="A164" s="6">
        <v>-46</v>
      </c>
      <c r="B164" s="21">
        <f t="shared" si="58"/>
        <v>0</v>
      </c>
      <c r="C164" s="22">
        <f t="shared" si="79"/>
        <v>0.62247983870967705</v>
      </c>
      <c r="D164" s="22">
        <f t="shared" si="80"/>
        <v>1.2449596774193541</v>
      </c>
      <c r="E164" s="22">
        <f t="shared" si="81"/>
        <v>1.8783602150537613</v>
      </c>
      <c r="F164" s="22">
        <f t="shared" si="82"/>
        <v>2.118615591397853</v>
      </c>
      <c r="G164" s="22">
        <f t="shared" si="83"/>
        <v>2.5772849462365559</v>
      </c>
      <c r="H164" s="22">
        <f t="shared" si="59"/>
        <v>2.7083333333333321</v>
      </c>
      <c r="I164" s="22">
        <f t="shared" si="60"/>
        <v>2.9485887096774213</v>
      </c>
      <c r="J164" s="22">
        <f t="shared" si="61"/>
        <v>2.817540322580649</v>
      </c>
      <c r="K164" s="22">
        <f t="shared" si="62"/>
        <v>3.7457997311827955</v>
      </c>
      <c r="L164" s="22">
        <f t="shared" si="63"/>
        <v>5.1218077956989259</v>
      </c>
      <c r="M164" s="22">
        <f t="shared" si="64"/>
        <v>6.3449260752688188</v>
      </c>
      <c r="N164" s="22">
        <f t="shared" si="65"/>
        <v>7.2731854838709769</v>
      </c>
      <c r="O164" s="22">
        <f t="shared" si="66"/>
        <v>7.6663306451612998</v>
      </c>
      <c r="P164" s="22">
        <f t="shared" si="67"/>
        <v>9.5446908602150451</v>
      </c>
      <c r="Q164" s="22">
        <f t="shared" si="68"/>
        <v>11.728830645161283</v>
      </c>
      <c r="R164" s="22">
        <f t="shared" si="84"/>
        <v>12.359375000000002</v>
      </c>
      <c r="S164" s="22">
        <f t="shared" si="69"/>
        <v>12.989919354838721</v>
      </c>
      <c r="T164" s="22">
        <f t="shared" si="85"/>
        <v>12.989919354838721</v>
      </c>
      <c r="U164" s="22">
        <f t="shared" si="70"/>
        <v>12.989919354838721</v>
      </c>
      <c r="V164" s="22">
        <f t="shared" si="71"/>
        <v>12.989919354838721</v>
      </c>
      <c r="W164" s="22">
        <f t="shared" si="72"/>
        <v>12.989919354838721</v>
      </c>
      <c r="X164" s="22">
        <f t="shared" si="73"/>
        <v>12.989919354838721</v>
      </c>
      <c r="Y164" s="22">
        <f t="shared" si="74"/>
        <v>12.989919354838721</v>
      </c>
      <c r="Z164" s="22">
        <f t="shared" si="75"/>
        <v>12.989919354838721</v>
      </c>
      <c r="AA164" s="22">
        <f t="shared" si="76"/>
        <v>12.989919354838721</v>
      </c>
      <c r="AB164" s="22">
        <f t="shared" si="77"/>
        <v>12.989919354838721</v>
      </c>
      <c r="AC164" s="23">
        <f t="shared" si="78"/>
        <v>12.989919354838721</v>
      </c>
    </row>
    <row r="165" spans="1:29">
      <c r="A165" s="6">
        <v>-45</v>
      </c>
      <c r="B165" s="21">
        <f t="shared" ref="B165:B191" si="86">SUM(B$192-B$99)/93+B164</f>
        <v>0</v>
      </c>
      <c r="C165" s="22">
        <f t="shared" si="79"/>
        <v>0.6320564516129028</v>
      </c>
      <c r="D165" s="22">
        <f t="shared" si="80"/>
        <v>1.2641129032258056</v>
      </c>
      <c r="E165" s="22">
        <f t="shared" si="81"/>
        <v>1.9072580645161268</v>
      </c>
      <c r="F165" s="22">
        <f t="shared" si="82"/>
        <v>2.1512096774193585</v>
      </c>
      <c r="G165" s="22">
        <f t="shared" si="83"/>
        <v>2.6169354838709644</v>
      </c>
      <c r="H165" s="22">
        <f t="shared" si="59"/>
        <v>2.7499999999999987</v>
      </c>
      <c r="I165" s="22">
        <f t="shared" si="60"/>
        <v>2.9939516129032278</v>
      </c>
      <c r="J165" s="22">
        <f t="shared" si="61"/>
        <v>2.8608870967741975</v>
      </c>
      <c r="K165" s="22">
        <f t="shared" si="62"/>
        <v>3.8034274193548385</v>
      </c>
      <c r="L165" s="22">
        <f t="shared" si="63"/>
        <v>5.2006048387096788</v>
      </c>
      <c r="M165" s="22">
        <f t="shared" si="64"/>
        <v>6.4425403225806468</v>
      </c>
      <c r="N165" s="22">
        <f t="shared" si="65"/>
        <v>7.3850806451612998</v>
      </c>
      <c r="O165" s="22">
        <f t="shared" si="66"/>
        <v>7.7842741935483968</v>
      </c>
      <c r="P165" s="22">
        <f t="shared" si="67"/>
        <v>9.6915322580645071</v>
      </c>
      <c r="Q165" s="22">
        <f t="shared" si="68"/>
        <v>11.909274193548379</v>
      </c>
      <c r="R165" s="22">
        <f t="shared" si="84"/>
        <v>12.546875000000002</v>
      </c>
      <c r="S165" s="22">
        <f t="shared" si="69"/>
        <v>13.184475806451625</v>
      </c>
      <c r="T165" s="22">
        <f t="shared" si="85"/>
        <v>13.184475806451625</v>
      </c>
      <c r="U165" s="22">
        <f t="shared" si="70"/>
        <v>13.184475806451625</v>
      </c>
      <c r="V165" s="22">
        <f t="shared" si="71"/>
        <v>13.184475806451625</v>
      </c>
      <c r="W165" s="22">
        <f t="shared" si="72"/>
        <v>13.184475806451625</v>
      </c>
      <c r="X165" s="22">
        <f t="shared" si="73"/>
        <v>13.184475806451625</v>
      </c>
      <c r="Y165" s="22">
        <f t="shared" si="74"/>
        <v>13.184475806451625</v>
      </c>
      <c r="Z165" s="22">
        <f t="shared" si="75"/>
        <v>13.184475806451625</v>
      </c>
      <c r="AA165" s="22">
        <f t="shared" si="76"/>
        <v>13.184475806451625</v>
      </c>
      <c r="AB165" s="22">
        <f t="shared" si="77"/>
        <v>13.184475806451625</v>
      </c>
      <c r="AC165" s="23">
        <f t="shared" si="78"/>
        <v>13.184475806451625</v>
      </c>
    </row>
    <row r="166" spans="1:29">
      <c r="A166" s="6">
        <v>-44</v>
      </c>
      <c r="B166" s="21">
        <f t="shared" si="86"/>
        <v>0</v>
      </c>
      <c r="C166" s="22">
        <f t="shared" si="79"/>
        <v>0.64163306451612856</v>
      </c>
      <c r="D166" s="22">
        <f t="shared" si="80"/>
        <v>1.2832661290322571</v>
      </c>
      <c r="E166" s="22">
        <f t="shared" si="81"/>
        <v>1.9361559139784923</v>
      </c>
      <c r="F166" s="22">
        <f t="shared" si="82"/>
        <v>2.183803763440864</v>
      </c>
      <c r="G166" s="22">
        <f t="shared" si="83"/>
        <v>2.6565860215053729</v>
      </c>
      <c r="H166" s="22">
        <f t="shared" si="59"/>
        <v>2.7916666666666652</v>
      </c>
      <c r="I166" s="22">
        <f t="shared" si="60"/>
        <v>3.0393145161290342</v>
      </c>
      <c r="J166" s="22">
        <f t="shared" si="61"/>
        <v>2.904233870967746</v>
      </c>
      <c r="K166" s="22">
        <f t="shared" si="62"/>
        <v>3.8610551075268815</v>
      </c>
      <c r="L166" s="22">
        <f t="shared" si="63"/>
        <v>5.2794018817204318</v>
      </c>
      <c r="M166" s="22">
        <f t="shared" si="64"/>
        <v>6.5401545698924748</v>
      </c>
      <c r="N166" s="22">
        <f t="shared" si="65"/>
        <v>7.4969758064516228</v>
      </c>
      <c r="O166" s="22">
        <f t="shared" si="66"/>
        <v>7.9022177419354938</v>
      </c>
      <c r="P166" s="22">
        <f t="shared" si="67"/>
        <v>9.8383736559139692</v>
      </c>
      <c r="Q166" s="22">
        <f t="shared" si="68"/>
        <v>12.089717741935475</v>
      </c>
      <c r="R166" s="22">
        <f t="shared" si="84"/>
        <v>12.734375000000002</v>
      </c>
      <c r="S166" s="22">
        <f t="shared" si="69"/>
        <v>13.379032258064528</v>
      </c>
      <c r="T166" s="22">
        <f t="shared" si="85"/>
        <v>13.379032258064528</v>
      </c>
      <c r="U166" s="22">
        <f t="shared" si="70"/>
        <v>13.379032258064528</v>
      </c>
      <c r="V166" s="22">
        <f t="shared" si="71"/>
        <v>13.379032258064528</v>
      </c>
      <c r="W166" s="22">
        <f t="shared" si="72"/>
        <v>13.379032258064528</v>
      </c>
      <c r="X166" s="22">
        <f t="shared" si="73"/>
        <v>13.379032258064528</v>
      </c>
      <c r="Y166" s="22">
        <f t="shared" si="74"/>
        <v>13.379032258064528</v>
      </c>
      <c r="Z166" s="22">
        <f t="shared" si="75"/>
        <v>13.379032258064528</v>
      </c>
      <c r="AA166" s="22">
        <f t="shared" si="76"/>
        <v>13.379032258064528</v>
      </c>
      <c r="AB166" s="22">
        <f t="shared" si="77"/>
        <v>13.379032258064528</v>
      </c>
      <c r="AC166" s="23">
        <f t="shared" si="78"/>
        <v>13.379032258064528</v>
      </c>
    </row>
    <row r="167" spans="1:29">
      <c r="A167" s="6">
        <v>-43</v>
      </c>
      <c r="B167" s="21">
        <f t="shared" si="86"/>
        <v>0</v>
      </c>
      <c r="C167" s="22">
        <f t="shared" si="79"/>
        <v>0.65120967741935432</v>
      </c>
      <c r="D167" s="22">
        <f t="shared" si="80"/>
        <v>1.3024193548387086</v>
      </c>
      <c r="E167" s="22">
        <f t="shared" si="81"/>
        <v>1.9650537634408578</v>
      </c>
      <c r="F167" s="22">
        <f t="shared" si="82"/>
        <v>2.2163978494623695</v>
      </c>
      <c r="G167" s="22">
        <f t="shared" si="83"/>
        <v>2.6962365591397814</v>
      </c>
      <c r="H167" s="22">
        <f t="shared" si="59"/>
        <v>2.8333333333333317</v>
      </c>
      <c r="I167" s="22">
        <f t="shared" si="60"/>
        <v>3.0846774193548407</v>
      </c>
      <c r="J167" s="22">
        <f t="shared" si="61"/>
        <v>2.9475806451612945</v>
      </c>
      <c r="K167" s="22">
        <f t="shared" si="62"/>
        <v>3.9186827956989245</v>
      </c>
      <c r="L167" s="22">
        <f t="shared" si="63"/>
        <v>5.3581989247311848</v>
      </c>
      <c r="M167" s="22">
        <f t="shared" si="64"/>
        <v>6.6377688172043028</v>
      </c>
      <c r="N167" s="22">
        <f t="shared" si="65"/>
        <v>7.6088709677419457</v>
      </c>
      <c r="O167" s="22">
        <f t="shared" si="66"/>
        <v>8.0201612903225907</v>
      </c>
      <c r="P167" s="22">
        <f t="shared" si="67"/>
        <v>9.9852150537634312</v>
      </c>
      <c r="Q167" s="22">
        <f t="shared" si="68"/>
        <v>12.270161290322571</v>
      </c>
      <c r="R167" s="22">
        <f t="shared" si="84"/>
        <v>12.921875000000002</v>
      </c>
      <c r="S167" s="22">
        <f t="shared" si="69"/>
        <v>13.573588709677432</v>
      </c>
      <c r="T167" s="22">
        <f t="shared" si="85"/>
        <v>13.573588709677432</v>
      </c>
      <c r="U167" s="22">
        <f t="shared" si="70"/>
        <v>13.573588709677432</v>
      </c>
      <c r="V167" s="22">
        <f t="shared" si="71"/>
        <v>13.573588709677432</v>
      </c>
      <c r="W167" s="22">
        <f t="shared" si="72"/>
        <v>13.573588709677432</v>
      </c>
      <c r="X167" s="22">
        <f t="shared" si="73"/>
        <v>13.573588709677432</v>
      </c>
      <c r="Y167" s="22">
        <f t="shared" si="74"/>
        <v>13.573588709677432</v>
      </c>
      <c r="Z167" s="22">
        <f t="shared" si="75"/>
        <v>13.573588709677432</v>
      </c>
      <c r="AA167" s="22">
        <f t="shared" si="76"/>
        <v>13.573588709677432</v>
      </c>
      <c r="AB167" s="22">
        <f t="shared" si="77"/>
        <v>13.573588709677432</v>
      </c>
      <c r="AC167" s="23">
        <f t="shared" si="78"/>
        <v>13.573588709677432</v>
      </c>
    </row>
    <row r="168" spans="1:29">
      <c r="A168" s="6">
        <v>-42</v>
      </c>
      <c r="B168" s="21">
        <f t="shared" si="86"/>
        <v>0</v>
      </c>
      <c r="C168" s="22">
        <f t="shared" si="79"/>
        <v>0.66078629032258007</v>
      </c>
      <c r="D168" s="22">
        <f t="shared" si="80"/>
        <v>1.3215725806451601</v>
      </c>
      <c r="E168" s="22">
        <f t="shared" si="81"/>
        <v>1.9939516129032233</v>
      </c>
      <c r="F168" s="22">
        <f t="shared" si="82"/>
        <v>2.248991935483875</v>
      </c>
      <c r="G168" s="22">
        <f t="shared" si="83"/>
        <v>2.73588709677419</v>
      </c>
      <c r="H168" s="22">
        <f t="shared" si="59"/>
        <v>2.8749999999999982</v>
      </c>
      <c r="I168" s="22">
        <f t="shared" si="60"/>
        <v>3.1300403225806472</v>
      </c>
      <c r="J168" s="22">
        <f t="shared" si="61"/>
        <v>2.990927419354843</v>
      </c>
      <c r="K168" s="22">
        <f t="shared" si="62"/>
        <v>3.9763104838709675</v>
      </c>
      <c r="L168" s="22">
        <f t="shared" si="63"/>
        <v>5.4369959677419377</v>
      </c>
      <c r="M168" s="22">
        <f t="shared" si="64"/>
        <v>6.7353830645161308</v>
      </c>
      <c r="N168" s="22">
        <f t="shared" si="65"/>
        <v>7.7207661290322687</v>
      </c>
      <c r="O168" s="22">
        <f t="shared" si="66"/>
        <v>8.1381048387096868</v>
      </c>
      <c r="P168" s="22">
        <f t="shared" si="67"/>
        <v>10.132056451612893</v>
      </c>
      <c r="Q168" s="22">
        <f t="shared" si="68"/>
        <v>12.450604838709667</v>
      </c>
      <c r="R168" s="22">
        <f t="shared" si="84"/>
        <v>13.109375000000002</v>
      </c>
      <c r="S168" s="22">
        <f t="shared" si="69"/>
        <v>13.768145161290336</v>
      </c>
      <c r="T168" s="22">
        <f t="shared" si="85"/>
        <v>13.768145161290336</v>
      </c>
      <c r="U168" s="22">
        <f t="shared" si="70"/>
        <v>13.768145161290336</v>
      </c>
      <c r="V168" s="22">
        <f t="shared" si="71"/>
        <v>13.768145161290336</v>
      </c>
      <c r="W168" s="22">
        <f t="shared" si="72"/>
        <v>13.768145161290336</v>
      </c>
      <c r="X168" s="22">
        <f t="shared" si="73"/>
        <v>13.768145161290336</v>
      </c>
      <c r="Y168" s="22">
        <f t="shared" si="74"/>
        <v>13.768145161290336</v>
      </c>
      <c r="Z168" s="22">
        <f t="shared" si="75"/>
        <v>13.768145161290336</v>
      </c>
      <c r="AA168" s="22">
        <f t="shared" si="76"/>
        <v>13.768145161290336</v>
      </c>
      <c r="AB168" s="22">
        <f t="shared" si="77"/>
        <v>13.768145161290336</v>
      </c>
      <c r="AC168" s="23">
        <f t="shared" si="78"/>
        <v>13.768145161290336</v>
      </c>
    </row>
    <row r="169" spans="1:29">
      <c r="A169" s="6">
        <v>-41</v>
      </c>
      <c r="B169" s="21">
        <f t="shared" si="86"/>
        <v>0</v>
      </c>
      <c r="C169" s="22">
        <f t="shared" si="79"/>
        <v>0.67036290322580583</v>
      </c>
      <c r="D169" s="22">
        <f t="shared" si="80"/>
        <v>1.3407258064516117</v>
      </c>
      <c r="E169" s="22">
        <f t="shared" si="81"/>
        <v>2.0228494623655888</v>
      </c>
      <c r="F169" s="22">
        <f t="shared" si="82"/>
        <v>2.2815860215053805</v>
      </c>
      <c r="G169" s="22">
        <f t="shared" si="83"/>
        <v>2.7755376344085985</v>
      </c>
      <c r="H169" s="22">
        <f t="shared" si="59"/>
        <v>2.9166666666666647</v>
      </c>
      <c r="I169" s="22">
        <f t="shared" si="60"/>
        <v>3.1754032258064537</v>
      </c>
      <c r="J169" s="22">
        <f t="shared" si="61"/>
        <v>3.0342741935483915</v>
      </c>
      <c r="K169" s="22">
        <f t="shared" si="62"/>
        <v>4.033938172043011</v>
      </c>
      <c r="L169" s="22">
        <f t="shared" si="63"/>
        <v>5.5157930107526907</v>
      </c>
      <c r="M169" s="22">
        <f t="shared" si="64"/>
        <v>6.8329973118279588</v>
      </c>
      <c r="N169" s="22">
        <f t="shared" si="65"/>
        <v>7.8326612903225916</v>
      </c>
      <c r="O169" s="22">
        <f t="shared" si="66"/>
        <v>8.2560483870967829</v>
      </c>
      <c r="P169" s="22">
        <f t="shared" si="67"/>
        <v>10.278897849462355</v>
      </c>
      <c r="Q169" s="22">
        <f t="shared" si="68"/>
        <v>12.631048387096763</v>
      </c>
      <c r="R169" s="22">
        <f t="shared" si="84"/>
        <v>13.296875000000002</v>
      </c>
      <c r="S169" s="22">
        <f t="shared" si="69"/>
        <v>13.96270161290324</v>
      </c>
      <c r="T169" s="22">
        <f t="shared" si="85"/>
        <v>13.96270161290324</v>
      </c>
      <c r="U169" s="22">
        <f t="shared" si="70"/>
        <v>13.96270161290324</v>
      </c>
      <c r="V169" s="22">
        <f t="shared" si="71"/>
        <v>13.96270161290324</v>
      </c>
      <c r="W169" s="22">
        <f t="shared" si="72"/>
        <v>13.96270161290324</v>
      </c>
      <c r="X169" s="22">
        <f t="shared" si="73"/>
        <v>13.96270161290324</v>
      </c>
      <c r="Y169" s="22">
        <f t="shared" si="74"/>
        <v>13.96270161290324</v>
      </c>
      <c r="Z169" s="22">
        <f t="shared" si="75"/>
        <v>13.96270161290324</v>
      </c>
      <c r="AA169" s="22">
        <f t="shared" si="76"/>
        <v>13.96270161290324</v>
      </c>
      <c r="AB169" s="22">
        <f t="shared" si="77"/>
        <v>13.96270161290324</v>
      </c>
      <c r="AC169" s="23">
        <f t="shared" si="78"/>
        <v>13.96270161290324</v>
      </c>
    </row>
    <row r="170" spans="1:29">
      <c r="A170" s="6">
        <v>-40</v>
      </c>
      <c r="B170" s="21">
        <f t="shared" si="86"/>
        <v>0</v>
      </c>
      <c r="C170" s="22">
        <f t="shared" si="79"/>
        <v>0.67993951612903158</v>
      </c>
      <c r="D170" s="22">
        <f t="shared" si="80"/>
        <v>1.3598790322580632</v>
      </c>
      <c r="E170" s="22">
        <f t="shared" si="81"/>
        <v>2.0517473118279543</v>
      </c>
      <c r="F170" s="22">
        <f t="shared" si="82"/>
        <v>2.314180107526886</v>
      </c>
      <c r="G170" s="22">
        <f t="shared" si="83"/>
        <v>2.815188172043007</v>
      </c>
      <c r="H170" s="22">
        <f t="shared" si="59"/>
        <v>2.9583333333333313</v>
      </c>
      <c r="I170" s="22">
        <f t="shared" si="60"/>
        <v>3.2207661290322602</v>
      </c>
      <c r="J170" s="22">
        <f t="shared" si="61"/>
        <v>3.0776209677419399</v>
      </c>
      <c r="K170" s="22">
        <f t="shared" si="62"/>
        <v>4.091565860215054</v>
      </c>
      <c r="L170" s="22">
        <f t="shared" si="63"/>
        <v>5.5945900537634436</v>
      </c>
      <c r="M170" s="22">
        <f t="shared" si="64"/>
        <v>6.9306115591397868</v>
      </c>
      <c r="N170" s="22">
        <f t="shared" si="65"/>
        <v>7.9445564516129146</v>
      </c>
      <c r="O170" s="22">
        <f t="shared" si="66"/>
        <v>8.373991935483879</v>
      </c>
      <c r="P170" s="22">
        <f t="shared" si="67"/>
        <v>10.425739247311817</v>
      </c>
      <c r="Q170" s="22">
        <f t="shared" si="68"/>
        <v>12.811491935483859</v>
      </c>
      <c r="R170" s="22">
        <f t="shared" si="84"/>
        <v>13.484375000000002</v>
      </c>
      <c r="S170" s="22">
        <f t="shared" si="69"/>
        <v>14.157258064516144</v>
      </c>
      <c r="T170" s="22">
        <f t="shared" si="85"/>
        <v>14.157258064516144</v>
      </c>
      <c r="U170" s="22">
        <f t="shared" si="70"/>
        <v>14.157258064516144</v>
      </c>
      <c r="V170" s="22">
        <f t="shared" si="71"/>
        <v>14.157258064516144</v>
      </c>
      <c r="W170" s="22">
        <f t="shared" si="72"/>
        <v>14.157258064516144</v>
      </c>
      <c r="X170" s="22">
        <f t="shared" si="73"/>
        <v>14.157258064516144</v>
      </c>
      <c r="Y170" s="22">
        <f t="shared" si="74"/>
        <v>14.157258064516144</v>
      </c>
      <c r="Z170" s="22">
        <f t="shared" si="75"/>
        <v>14.157258064516144</v>
      </c>
      <c r="AA170" s="22">
        <f t="shared" si="76"/>
        <v>14.157258064516144</v>
      </c>
      <c r="AB170" s="22">
        <f t="shared" si="77"/>
        <v>14.157258064516144</v>
      </c>
      <c r="AC170" s="23">
        <f t="shared" si="78"/>
        <v>14.157258064516144</v>
      </c>
    </row>
    <row r="171" spans="1:29">
      <c r="A171" s="6">
        <v>-39</v>
      </c>
      <c r="B171" s="21">
        <f t="shared" si="86"/>
        <v>0</v>
      </c>
      <c r="C171" s="22">
        <f t="shared" si="79"/>
        <v>0.68951612903225734</v>
      </c>
      <c r="D171" s="22">
        <f t="shared" si="80"/>
        <v>1.3790322580645147</v>
      </c>
      <c r="E171" s="22">
        <f t="shared" si="81"/>
        <v>2.0806451612903198</v>
      </c>
      <c r="F171" s="22">
        <f t="shared" si="82"/>
        <v>2.3467741935483915</v>
      </c>
      <c r="G171" s="22">
        <f t="shared" si="83"/>
        <v>2.8548387096774155</v>
      </c>
      <c r="H171" s="22">
        <f t="shared" si="59"/>
        <v>2.9999999999999978</v>
      </c>
      <c r="I171" s="22">
        <f t="shared" si="60"/>
        <v>3.2661290322580667</v>
      </c>
      <c r="J171" s="22">
        <f t="shared" si="61"/>
        <v>3.1209677419354884</v>
      </c>
      <c r="K171" s="22">
        <f t="shared" si="62"/>
        <v>4.149193548387097</v>
      </c>
      <c r="L171" s="22">
        <f t="shared" si="63"/>
        <v>5.6733870967741966</v>
      </c>
      <c r="M171" s="22">
        <f t="shared" si="64"/>
        <v>7.0282258064516148</v>
      </c>
      <c r="N171" s="22">
        <f t="shared" si="65"/>
        <v>8.0564516129032366</v>
      </c>
      <c r="O171" s="22">
        <f t="shared" si="66"/>
        <v>8.4919354838709751</v>
      </c>
      <c r="P171" s="22">
        <f t="shared" si="67"/>
        <v>10.572580645161279</v>
      </c>
      <c r="Q171" s="22">
        <f t="shared" si="68"/>
        <v>12.991935483870956</v>
      </c>
      <c r="R171" s="22">
        <f t="shared" si="84"/>
        <v>13.671875000000002</v>
      </c>
      <c r="S171" s="22">
        <f t="shared" si="69"/>
        <v>14.351814516129048</v>
      </c>
      <c r="T171" s="22">
        <f t="shared" si="85"/>
        <v>14.351814516129048</v>
      </c>
      <c r="U171" s="22">
        <f t="shared" si="70"/>
        <v>14.351814516129048</v>
      </c>
      <c r="V171" s="22">
        <f t="shared" si="71"/>
        <v>14.351814516129048</v>
      </c>
      <c r="W171" s="22">
        <f t="shared" si="72"/>
        <v>14.351814516129048</v>
      </c>
      <c r="X171" s="22">
        <f t="shared" si="73"/>
        <v>14.351814516129048</v>
      </c>
      <c r="Y171" s="22">
        <f t="shared" si="74"/>
        <v>14.351814516129048</v>
      </c>
      <c r="Z171" s="22">
        <f t="shared" si="75"/>
        <v>14.351814516129048</v>
      </c>
      <c r="AA171" s="22">
        <f t="shared" si="76"/>
        <v>14.351814516129048</v>
      </c>
      <c r="AB171" s="22">
        <f t="shared" si="77"/>
        <v>14.351814516129048</v>
      </c>
      <c r="AC171" s="23">
        <f t="shared" si="78"/>
        <v>14.351814516129048</v>
      </c>
    </row>
    <row r="172" spans="1:29">
      <c r="A172" s="6">
        <v>-38</v>
      </c>
      <c r="B172" s="21">
        <f t="shared" si="86"/>
        <v>0</v>
      </c>
      <c r="C172" s="22">
        <f t="shared" si="79"/>
        <v>0.6990927419354831</v>
      </c>
      <c r="D172" s="22">
        <f t="shared" si="80"/>
        <v>1.3981854838709662</v>
      </c>
      <c r="E172" s="22">
        <f t="shared" si="81"/>
        <v>2.1095430107526854</v>
      </c>
      <c r="F172" s="22">
        <f t="shared" si="82"/>
        <v>2.3793682795698969</v>
      </c>
      <c r="G172" s="22">
        <f t="shared" si="83"/>
        <v>2.894489247311824</v>
      </c>
      <c r="H172" s="22">
        <f t="shared" si="59"/>
        <v>3.0416666666666643</v>
      </c>
      <c r="I172" s="22">
        <f t="shared" si="60"/>
        <v>3.3114919354838732</v>
      </c>
      <c r="J172" s="22">
        <f t="shared" si="61"/>
        <v>3.1643145161290369</v>
      </c>
      <c r="K172" s="22">
        <f t="shared" si="62"/>
        <v>4.20682123655914</v>
      </c>
      <c r="L172" s="22">
        <f t="shared" si="63"/>
        <v>5.7521841397849496</v>
      </c>
      <c r="M172" s="22">
        <f t="shared" si="64"/>
        <v>7.1258400537634428</v>
      </c>
      <c r="N172" s="22">
        <f t="shared" si="65"/>
        <v>8.1683467741935587</v>
      </c>
      <c r="O172" s="22">
        <f t="shared" si="66"/>
        <v>8.6098790322580712</v>
      </c>
      <c r="P172" s="22">
        <f t="shared" si="67"/>
        <v>10.719422043010741</v>
      </c>
      <c r="Q172" s="22">
        <f t="shared" si="68"/>
        <v>13.172379032258052</v>
      </c>
      <c r="R172" s="22">
        <f t="shared" si="84"/>
        <v>13.859375000000002</v>
      </c>
      <c r="S172" s="22">
        <f t="shared" si="69"/>
        <v>14.546370967741952</v>
      </c>
      <c r="T172" s="22">
        <f t="shared" si="85"/>
        <v>14.546370967741952</v>
      </c>
      <c r="U172" s="22">
        <f t="shared" si="70"/>
        <v>14.546370967741952</v>
      </c>
      <c r="V172" s="22">
        <f t="shared" si="71"/>
        <v>14.546370967741952</v>
      </c>
      <c r="W172" s="22">
        <f t="shared" si="72"/>
        <v>14.546370967741952</v>
      </c>
      <c r="X172" s="22">
        <f t="shared" si="73"/>
        <v>14.546370967741952</v>
      </c>
      <c r="Y172" s="22">
        <f t="shared" si="74"/>
        <v>14.546370967741952</v>
      </c>
      <c r="Z172" s="22">
        <f t="shared" si="75"/>
        <v>14.546370967741952</v>
      </c>
      <c r="AA172" s="22">
        <f t="shared" si="76"/>
        <v>14.546370967741952</v>
      </c>
      <c r="AB172" s="22">
        <f t="shared" si="77"/>
        <v>14.546370967741952</v>
      </c>
      <c r="AC172" s="23">
        <f t="shared" si="78"/>
        <v>14.546370967741952</v>
      </c>
    </row>
    <row r="173" spans="1:29">
      <c r="A173" s="6">
        <v>-37</v>
      </c>
      <c r="B173" s="21">
        <f t="shared" si="86"/>
        <v>0</v>
      </c>
      <c r="C173" s="22">
        <f t="shared" si="79"/>
        <v>0.70866935483870885</v>
      </c>
      <c r="D173" s="22">
        <f t="shared" si="80"/>
        <v>1.4173387096774177</v>
      </c>
      <c r="E173" s="22">
        <f t="shared" si="81"/>
        <v>2.1384408602150509</v>
      </c>
      <c r="F173" s="22">
        <f t="shared" si="82"/>
        <v>2.4119623655914024</v>
      </c>
      <c r="G173" s="22">
        <f t="shared" si="83"/>
        <v>2.9341397849462325</v>
      </c>
      <c r="H173" s="22">
        <f t="shared" si="59"/>
        <v>3.0833333333333308</v>
      </c>
      <c r="I173" s="22">
        <f t="shared" si="60"/>
        <v>3.3568548387096797</v>
      </c>
      <c r="J173" s="22">
        <f t="shared" si="61"/>
        <v>3.2076612903225854</v>
      </c>
      <c r="K173" s="22">
        <f t="shared" si="62"/>
        <v>4.264448924731183</v>
      </c>
      <c r="L173" s="22">
        <f t="shared" si="63"/>
        <v>5.8309811827957025</v>
      </c>
      <c r="M173" s="22">
        <f t="shared" si="64"/>
        <v>7.2234543010752708</v>
      </c>
      <c r="N173" s="22">
        <f t="shared" si="65"/>
        <v>8.2802419354838808</v>
      </c>
      <c r="O173" s="22">
        <f t="shared" si="66"/>
        <v>8.7278225806451672</v>
      </c>
      <c r="P173" s="22">
        <f t="shared" si="67"/>
        <v>10.866263440860203</v>
      </c>
      <c r="Q173" s="22">
        <f t="shared" si="68"/>
        <v>13.352822580645148</v>
      </c>
      <c r="R173" s="22">
        <f t="shared" si="84"/>
        <v>14.046875000000002</v>
      </c>
      <c r="S173" s="22">
        <f t="shared" si="69"/>
        <v>14.740927419354856</v>
      </c>
      <c r="T173" s="22">
        <f t="shared" si="85"/>
        <v>14.740927419354856</v>
      </c>
      <c r="U173" s="22">
        <f t="shared" si="70"/>
        <v>14.740927419354856</v>
      </c>
      <c r="V173" s="22">
        <f t="shared" si="71"/>
        <v>14.740927419354856</v>
      </c>
      <c r="W173" s="22">
        <f t="shared" si="72"/>
        <v>14.740927419354856</v>
      </c>
      <c r="X173" s="22">
        <f t="shared" si="73"/>
        <v>14.740927419354856</v>
      </c>
      <c r="Y173" s="22">
        <f t="shared" si="74"/>
        <v>14.740927419354856</v>
      </c>
      <c r="Z173" s="22">
        <f t="shared" si="75"/>
        <v>14.740927419354856</v>
      </c>
      <c r="AA173" s="22">
        <f t="shared" si="76"/>
        <v>14.740927419354856</v>
      </c>
      <c r="AB173" s="22">
        <f t="shared" si="77"/>
        <v>14.740927419354856</v>
      </c>
      <c r="AC173" s="23">
        <f t="shared" si="78"/>
        <v>14.740927419354856</v>
      </c>
    </row>
    <row r="174" spans="1:29">
      <c r="A174" s="6">
        <v>-36</v>
      </c>
      <c r="B174" s="21">
        <f t="shared" si="86"/>
        <v>0</v>
      </c>
      <c r="C174" s="22">
        <f t="shared" si="79"/>
        <v>0.71824596774193461</v>
      </c>
      <c r="D174" s="22">
        <f t="shared" si="80"/>
        <v>1.4364919354838692</v>
      </c>
      <c r="E174" s="22">
        <f t="shared" si="81"/>
        <v>2.1673387096774164</v>
      </c>
      <c r="F174" s="22">
        <f t="shared" si="82"/>
        <v>2.4445564516129079</v>
      </c>
      <c r="G174" s="22">
        <f t="shared" si="83"/>
        <v>2.973790322580641</v>
      </c>
      <c r="H174" s="22">
        <f t="shared" ref="H174:H191" si="87">SUM(H$192-H$99)/93+H173</f>
        <v>3.1249999999999973</v>
      </c>
      <c r="I174" s="22">
        <f t="shared" ref="I174:I191" si="88">SUM(I$192-I$99)/93+I173</f>
        <v>3.4022177419354862</v>
      </c>
      <c r="J174" s="22">
        <f t="shared" ref="J174:J191" si="89">SUM(J$192-J$99)/93+J173</f>
        <v>3.2510080645161339</v>
      </c>
      <c r="K174" s="22">
        <f t="shared" ref="K174:K191" si="90">SUM(K$192-K$99)/93+K173</f>
        <v>4.322076612903226</v>
      </c>
      <c r="L174" s="22">
        <f t="shared" ref="L174:L191" si="91">SUM(L$192-L$99)/93+L173</f>
        <v>5.9097782258064555</v>
      </c>
      <c r="M174" s="22">
        <f t="shared" ref="M174:M191" si="92">SUM(M$192-M$99)/93+M173</f>
        <v>7.3210685483870988</v>
      </c>
      <c r="N174" s="22">
        <f t="shared" ref="N174:N191" si="93">SUM(N$192-N$99)/93+N173</f>
        <v>8.3921370967742028</v>
      </c>
      <c r="O174" s="22">
        <f t="shared" ref="O174:O191" si="94">SUM(O$192-O$99)/93+O173</f>
        <v>8.8457661290322633</v>
      </c>
      <c r="P174" s="22">
        <f t="shared" ref="P174:P191" si="95">SUM(P$192-P$99)/93+P173</f>
        <v>11.013104838709666</v>
      </c>
      <c r="Q174" s="22">
        <f t="shared" ref="Q174:Q191" si="96">SUM(Q$192-Q$99)/93+Q173</f>
        <v>13.533266129032244</v>
      </c>
      <c r="R174" s="22">
        <f t="shared" si="84"/>
        <v>14.234375000000002</v>
      </c>
      <c r="S174" s="22">
        <f t="shared" ref="S174:S191" si="97">SUM(S$192-S$99)/93+S173</f>
        <v>14.93548387096776</v>
      </c>
      <c r="T174" s="22">
        <f t="shared" si="85"/>
        <v>14.93548387096776</v>
      </c>
      <c r="U174" s="22">
        <f t="shared" ref="U174:U191" si="98">SUM(U$192-U$99)/93+U173</f>
        <v>14.93548387096776</v>
      </c>
      <c r="V174" s="22">
        <f t="shared" ref="V174:V191" si="99">SUM(V$192-V$99)/93+V173</f>
        <v>14.93548387096776</v>
      </c>
      <c r="W174" s="22">
        <f t="shared" ref="W174:W191" si="100">SUM(W$192-W$99)/93+W173</f>
        <v>14.93548387096776</v>
      </c>
      <c r="X174" s="22">
        <f t="shared" ref="X174:X191" si="101">SUM(X$192-X$99)/93+X173</f>
        <v>14.93548387096776</v>
      </c>
      <c r="Y174" s="22">
        <f t="shared" ref="Y174:Y191" si="102">SUM(Y$192-Y$99)/93+Y173</f>
        <v>14.93548387096776</v>
      </c>
      <c r="Z174" s="22">
        <f t="shared" ref="Z174:Z191" si="103">SUM(Z$192-Z$99)/93+Z173</f>
        <v>14.93548387096776</v>
      </c>
      <c r="AA174" s="22">
        <f t="shared" ref="AA174:AA191" si="104">SUM(AA$192-AA$99)/93+AA173</f>
        <v>14.93548387096776</v>
      </c>
      <c r="AB174" s="22">
        <f t="shared" ref="AB174:AB191" si="105">SUM(AB$192-AB$99)/93+AB173</f>
        <v>14.93548387096776</v>
      </c>
      <c r="AC174" s="23">
        <f t="shared" ref="AC174:AC191" si="106">SUM(AC$192-AC$99)/93+AC173</f>
        <v>14.93548387096776</v>
      </c>
    </row>
    <row r="175" spans="1:29">
      <c r="A175" s="6">
        <v>-35</v>
      </c>
      <c r="B175" s="21">
        <f t="shared" si="86"/>
        <v>0</v>
      </c>
      <c r="C175" s="22">
        <f t="shared" ref="C175:C191" si="107">SUM(C$192-C$99)/93+C174</f>
        <v>0.72782258064516037</v>
      </c>
      <c r="D175" s="22">
        <f t="shared" ref="D175:D191" si="108">SUM(D$192-D$99)/93+D174</f>
        <v>1.4556451612903207</v>
      </c>
      <c r="E175" s="22">
        <f t="shared" ref="E175:E191" si="109">SUM(E$192-E$99)/93+E174</f>
        <v>2.1962365591397819</v>
      </c>
      <c r="F175" s="22">
        <f t="shared" ref="F175:F191" si="110">SUM(F$192-F$99)/93+F174</f>
        <v>2.4771505376344134</v>
      </c>
      <c r="G175" s="22">
        <f t="shared" ref="G175:G191" si="111">SUM(G$192-G$99)/93+G174</f>
        <v>3.0134408602150495</v>
      </c>
      <c r="H175" s="22">
        <f t="shared" si="87"/>
        <v>3.1666666666666639</v>
      </c>
      <c r="I175" s="22">
        <f t="shared" si="88"/>
        <v>3.4475806451612927</v>
      </c>
      <c r="J175" s="22">
        <f t="shared" si="89"/>
        <v>3.2943548387096824</v>
      </c>
      <c r="K175" s="22">
        <f t="shared" si="90"/>
        <v>4.379704301075269</v>
      </c>
      <c r="L175" s="22">
        <f t="shared" si="91"/>
        <v>5.9885752688172085</v>
      </c>
      <c r="M175" s="22">
        <f t="shared" si="92"/>
        <v>7.4186827956989267</v>
      </c>
      <c r="N175" s="22">
        <f t="shared" si="93"/>
        <v>8.5040322580645249</v>
      </c>
      <c r="O175" s="22">
        <f t="shared" si="94"/>
        <v>8.9637096774193594</v>
      </c>
      <c r="P175" s="22">
        <f t="shared" si="95"/>
        <v>11.159946236559128</v>
      </c>
      <c r="Q175" s="22">
        <f t="shared" si="96"/>
        <v>13.71370967741934</v>
      </c>
      <c r="R175" s="22">
        <f t="shared" si="84"/>
        <v>14.421875000000002</v>
      </c>
      <c r="S175" s="22">
        <f t="shared" si="97"/>
        <v>15.130040322580664</v>
      </c>
      <c r="T175" s="22">
        <f t="shared" si="85"/>
        <v>15.130040322580664</v>
      </c>
      <c r="U175" s="22">
        <f t="shared" si="98"/>
        <v>15.130040322580664</v>
      </c>
      <c r="V175" s="22">
        <f t="shared" si="99"/>
        <v>15.130040322580664</v>
      </c>
      <c r="W175" s="22">
        <f t="shared" si="100"/>
        <v>15.130040322580664</v>
      </c>
      <c r="X175" s="22">
        <f t="shared" si="101"/>
        <v>15.130040322580664</v>
      </c>
      <c r="Y175" s="22">
        <f t="shared" si="102"/>
        <v>15.130040322580664</v>
      </c>
      <c r="Z175" s="22">
        <f t="shared" si="103"/>
        <v>15.130040322580664</v>
      </c>
      <c r="AA175" s="22">
        <f t="shared" si="104"/>
        <v>15.130040322580664</v>
      </c>
      <c r="AB175" s="22">
        <f t="shared" si="105"/>
        <v>15.130040322580664</v>
      </c>
      <c r="AC175" s="23">
        <f t="shared" si="106"/>
        <v>15.130040322580664</v>
      </c>
    </row>
    <row r="176" spans="1:29">
      <c r="A176" s="6">
        <v>-34</v>
      </c>
      <c r="B176" s="21">
        <f t="shared" si="86"/>
        <v>0</v>
      </c>
      <c r="C176" s="22">
        <f t="shared" si="107"/>
        <v>0.73739919354838612</v>
      </c>
      <c r="D176" s="22">
        <f t="shared" si="108"/>
        <v>1.4747983870967722</v>
      </c>
      <c r="E176" s="22">
        <f t="shared" si="109"/>
        <v>2.2251344086021474</v>
      </c>
      <c r="F176" s="22">
        <f t="shared" si="110"/>
        <v>2.5097446236559189</v>
      </c>
      <c r="G176" s="22">
        <f t="shared" si="111"/>
        <v>3.053091397849458</v>
      </c>
      <c r="H176" s="22">
        <f t="shared" si="87"/>
        <v>3.2083333333333304</v>
      </c>
      <c r="I176" s="22">
        <f t="shared" si="88"/>
        <v>3.4929435483870992</v>
      </c>
      <c r="J176" s="22">
        <f t="shared" si="89"/>
        <v>3.3377016129032309</v>
      </c>
      <c r="K176" s="22">
        <f t="shared" si="90"/>
        <v>4.437331989247312</v>
      </c>
      <c r="L176" s="22">
        <f t="shared" si="91"/>
        <v>6.0673723118279614</v>
      </c>
      <c r="M176" s="22">
        <f t="shared" si="92"/>
        <v>7.5162970430107547</v>
      </c>
      <c r="N176" s="22">
        <f t="shared" si="93"/>
        <v>8.615927419354847</v>
      </c>
      <c r="O176" s="22">
        <f t="shared" si="94"/>
        <v>9.0816532258064555</v>
      </c>
      <c r="P176" s="22">
        <f t="shared" si="95"/>
        <v>11.30678763440859</v>
      </c>
      <c r="Q176" s="22">
        <f t="shared" si="96"/>
        <v>13.894153225806436</v>
      </c>
      <c r="R176" s="22">
        <f t="shared" si="84"/>
        <v>14.609375000000002</v>
      </c>
      <c r="S176" s="22">
        <f t="shared" si="97"/>
        <v>15.324596774193568</v>
      </c>
      <c r="T176" s="22">
        <f t="shared" si="85"/>
        <v>15.324596774193568</v>
      </c>
      <c r="U176" s="22">
        <f t="shared" si="98"/>
        <v>15.324596774193568</v>
      </c>
      <c r="V176" s="22">
        <f t="shared" si="99"/>
        <v>15.324596774193568</v>
      </c>
      <c r="W176" s="22">
        <f t="shared" si="100"/>
        <v>15.324596774193568</v>
      </c>
      <c r="X176" s="22">
        <f t="shared" si="101"/>
        <v>15.324596774193568</v>
      </c>
      <c r="Y176" s="22">
        <f t="shared" si="102"/>
        <v>15.324596774193568</v>
      </c>
      <c r="Z176" s="22">
        <f t="shared" si="103"/>
        <v>15.324596774193568</v>
      </c>
      <c r="AA176" s="22">
        <f t="shared" si="104"/>
        <v>15.324596774193568</v>
      </c>
      <c r="AB176" s="22">
        <f t="shared" si="105"/>
        <v>15.324596774193568</v>
      </c>
      <c r="AC176" s="23">
        <f t="shared" si="106"/>
        <v>15.324596774193568</v>
      </c>
    </row>
    <row r="177" spans="1:29">
      <c r="A177" s="6">
        <v>-33</v>
      </c>
      <c r="B177" s="21">
        <f t="shared" si="86"/>
        <v>0</v>
      </c>
      <c r="C177" s="22">
        <f t="shared" si="107"/>
        <v>0.74697580645161188</v>
      </c>
      <c r="D177" s="22">
        <f t="shared" si="108"/>
        <v>1.4939516129032238</v>
      </c>
      <c r="E177" s="22">
        <f t="shared" si="109"/>
        <v>2.2540322580645129</v>
      </c>
      <c r="F177" s="22">
        <f t="shared" si="110"/>
        <v>2.5423387096774244</v>
      </c>
      <c r="G177" s="22">
        <f t="shared" si="111"/>
        <v>3.0927419354838666</v>
      </c>
      <c r="H177" s="22">
        <f t="shared" si="87"/>
        <v>3.2499999999999969</v>
      </c>
      <c r="I177" s="22">
        <f t="shared" si="88"/>
        <v>3.5383064516129057</v>
      </c>
      <c r="J177" s="22">
        <f t="shared" si="89"/>
        <v>3.3810483870967794</v>
      </c>
      <c r="K177" s="22">
        <f t="shared" si="90"/>
        <v>4.494959677419355</v>
      </c>
      <c r="L177" s="22">
        <f t="shared" si="91"/>
        <v>6.1461693548387144</v>
      </c>
      <c r="M177" s="22">
        <f t="shared" si="92"/>
        <v>7.6139112903225827</v>
      </c>
      <c r="N177" s="22">
        <f t="shared" si="93"/>
        <v>8.727822580645169</v>
      </c>
      <c r="O177" s="22">
        <f t="shared" si="94"/>
        <v>9.1995967741935516</v>
      </c>
      <c r="P177" s="22">
        <f t="shared" si="95"/>
        <v>11.453629032258052</v>
      </c>
      <c r="Q177" s="22">
        <f t="shared" si="96"/>
        <v>14.074596774193532</v>
      </c>
      <c r="R177" s="22">
        <f t="shared" si="84"/>
        <v>14.796875000000002</v>
      </c>
      <c r="S177" s="22">
        <f t="shared" si="97"/>
        <v>15.519153225806471</v>
      </c>
      <c r="T177" s="22">
        <f t="shared" si="85"/>
        <v>15.519153225806471</v>
      </c>
      <c r="U177" s="22">
        <f t="shared" si="98"/>
        <v>15.519153225806471</v>
      </c>
      <c r="V177" s="22">
        <f t="shared" si="99"/>
        <v>15.519153225806471</v>
      </c>
      <c r="W177" s="22">
        <f t="shared" si="100"/>
        <v>15.519153225806471</v>
      </c>
      <c r="X177" s="22">
        <f t="shared" si="101"/>
        <v>15.519153225806471</v>
      </c>
      <c r="Y177" s="22">
        <f t="shared" si="102"/>
        <v>15.519153225806471</v>
      </c>
      <c r="Z177" s="22">
        <f t="shared" si="103"/>
        <v>15.519153225806471</v>
      </c>
      <c r="AA177" s="22">
        <f t="shared" si="104"/>
        <v>15.519153225806471</v>
      </c>
      <c r="AB177" s="22">
        <f t="shared" si="105"/>
        <v>15.519153225806471</v>
      </c>
      <c r="AC177" s="23">
        <f t="shared" si="106"/>
        <v>15.519153225806471</v>
      </c>
    </row>
    <row r="178" spans="1:29">
      <c r="A178" s="6">
        <v>-32</v>
      </c>
      <c r="B178" s="21">
        <f t="shared" si="86"/>
        <v>0</v>
      </c>
      <c r="C178" s="22">
        <f t="shared" si="107"/>
        <v>0.75655241935483764</v>
      </c>
      <c r="D178" s="22">
        <f t="shared" si="108"/>
        <v>1.5131048387096753</v>
      </c>
      <c r="E178" s="22">
        <f t="shared" si="109"/>
        <v>2.2829301075268784</v>
      </c>
      <c r="F178" s="22">
        <f t="shared" si="110"/>
        <v>2.5749327956989299</v>
      </c>
      <c r="G178" s="22">
        <f t="shared" si="111"/>
        <v>3.1323924731182751</v>
      </c>
      <c r="H178" s="22">
        <f t="shared" si="87"/>
        <v>3.2916666666666634</v>
      </c>
      <c r="I178" s="22">
        <f t="shared" si="88"/>
        <v>3.5836693548387122</v>
      </c>
      <c r="J178" s="22">
        <f t="shared" si="89"/>
        <v>3.4243951612903278</v>
      </c>
      <c r="K178" s="22">
        <f t="shared" si="90"/>
        <v>4.552587365591398</v>
      </c>
      <c r="L178" s="22">
        <f t="shared" si="91"/>
        <v>6.2249663978494674</v>
      </c>
      <c r="M178" s="22">
        <f t="shared" si="92"/>
        <v>7.7115255376344107</v>
      </c>
      <c r="N178" s="22">
        <f t="shared" si="93"/>
        <v>8.8397177419354911</v>
      </c>
      <c r="O178" s="22">
        <f t="shared" si="94"/>
        <v>9.3175403225806477</v>
      </c>
      <c r="P178" s="22">
        <f t="shared" si="95"/>
        <v>11.600470430107514</v>
      </c>
      <c r="Q178" s="22">
        <f t="shared" si="96"/>
        <v>14.255040322580628</v>
      </c>
      <c r="R178" s="22">
        <f t="shared" si="84"/>
        <v>14.984375000000002</v>
      </c>
      <c r="S178" s="22">
        <f t="shared" si="97"/>
        <v>15.713709677419375</v>
      </c>
      <c r="T178" s="22">
        <f t="shared" si="85"/>
        <v>15.713709677419375</v>
      </c>
      <c r="U178" s="22">
        <f t="shared" si="98"/>
        <v>15.713709677419375</v>
      </c>
      <c r="V178" s="22">
        <f t="shared" si="99"/>
        <v>15.713709677419375</v>
      </c>
      <c r="W178" s="22">
        <f t="shared" si="100"/>
        <v>15.713709677419375</v>
      </c>
      <c r="X178" s="22">
        <f t="shared" si="101"/>
        <v>15.713709677419375</v>
      </c>
      <c r="Y178" s="22">
        <f t="shared" si="102"/>
        <v>15.713709677419375</v>
      </c>
      <c r="Z178" s="22">
        <f t="shared" si="103"/>
        <v>15.713709677419375</v>
      </c>
      <c r="AA178" s="22">
        <f t="shared" si="104"/>
        <v>15.713709677419375</v>
      </c>
      <c r="AB178" s="22">
        <f t="shared" si="105"/>
        <v>15.713709677419375</v>
      </c>
      <c r="AC178" s="23">
        <f t="shared" si="106"/>
        <v>15.713709677419375</v>
      </c>
    </row>
    <row r="179" spans="1:29">
      <c r="A179" s="6">
        <v>-31</v>
      </c>
      <c r="B179" s="21">
        <f t="shared" si="86"/>
        <v>0</v>
      </c>
      <c r="C179" s="22">
        <f t="shared" si="107"/>
        <v>0.76612903225806339</v>
      </c>
      <c r="D179" s="22">
        <f t="shared" si="108"/>
        <v>1.5322580645161268</v>
      </c>
      <c r="E179" s="22">
        <f t="shared" si="109"/>
        <v>2.3118279569892439</v>
      </c>
      <c r="F179" s="22">
        <f t="shared" si="110"/>
        <v>2.6075268817204353</v>
      </c>
      <c r="G179" s="22">
        <f t="shared" si="111"/>
        <v>3.1720430107526836</v>
      </c>
      <c r="H179" s="22">
        <f t="shared" si="87"/>
        <v>3.3333333333333299</v>
      </c>
      <c r="I179" s="22">
        <f t="shared" si="88"/>
        <v>3.6290322580645187</v>
      </c>
      <c r="J179" s="22">
        <f t="shared" si="89"/>
        <v>3.4677419354838763</v>
      </c>
      <c r="K179" s="22">
        <f t="shared" si="90"/>
        <v>4.610215053763441</v>
      </c>
      <c r="L179" s="22">
        <f t="shared" si="91"/>
        <v>6.3037634408602203</v>
      </c>
      <c r="M179" s="22">
        <f t="shared" si="92"/>
        <v>7.8091397849462387</v>
      </c>
      <c r="N179" s="22">
        <f t="shared" si="93"/>
        <v>8.9516129032258132</v>
      </c>
      <c r="O179" s="22">
        <f t="shared" si="94"/>
        <v>9.4354838709677438</v>
      </c>
      <c r="P179" s="22">
        <f t="shared" si="95"/>
        <v>11.747311827956976</v>
      </c>
      <c r="Q179" s="22">
        <f t="shared" si="96"/>
        <v>14.435483870967724</v>
      </c>
      <c r="R179" s="22">
        <f t="shared" si="84"/>
        <v>15.171875000000002</v>
      </c>
      <c r="S179" s="22">
        <f t="shared" si="97"/>
        <v>15.908266129032279</v>
      </c>
      <c r="T179" s="22">
        <f t="shared" si="85"/>
        <v>15.908266129032279</v>
      </c>
      <c r="U179" s="22">
        <f t="shared" si="98"/>
        <v>15.908266129032279</v>
      </c>
      <c r="V179" s="22">
        <f t="shared" si="99"/>
        <v>15.908266129032279</v>
      </c>
      <c r="W179" s="22">
        <f t="shared" si="100"/>
        <v>15.908266129032279</v>
      </c>
      <c r="X179" s="22">
        <f t="shared" si="101"/>
        <v>15.908266129032279</v>
      </c>
      <c r="Y179" s="22">
        <f t="shared" si="102"/>
        <v>15.908266129032279</v>
      </c>
      <c r="Z179" s="22">
        <f t="shared" si="103"/>
        <v>15.908266129032279</v>
      </c>
      <c r="AA179" s="22">
        <f t="shared" si="104"/>
        <v>15.908266129032279</v>
      </c>
      <c r="AB179" s="22">
        <f t="shared" si="105"/>
        <v>15.908266129032279</v>
      </c>
      <c r="AC179" s="23">
        <f t="shared" si="106"/>
        <v>15.908266129032279</v>
      </c>
    </row>
    <row r="180" spans="1:29">
      <c r="A180" s="6">
        <v>-30</v>
      </c>
      <c r="B180" s="21">
        <f t="shared" si="86"/>
        <v>0</v>
      </c>
      <c r="C180" s="22">
        <f t="shared" si="107"/>
        <v>0.77570564516128915</v>
      </c>
      <c r="D180" s="22">
        <f t="shared" si="108"/>
        <v>1.5514112903225783</v>
      </c>
      <c r="E180" s="22">
        <f t="shared" si="109"/>
        <v>2.3407258064516094</v>
      </c>
      <c r="F180" s="22">
        <f t="shared" si="110"/>
        <v>2.6401209677419408</v>
      </c>
      <c r="G180" s="22">
        <f t="shared" si="111"/>
        <v>3.2116935483870921</v>
      </c>
      <c r="H180" s="22">
        <f t="shared" si="87"/>
        <v>3.3749999999999964</v>
      </c>
      <c r="I180" s="22">
        <f t="shared" si="88"/>
        <v>3.6743951612903252</v>
      </c>
      <c r="J180" s="22">
        <f t="shared" si="89"/>
        <v>3.5110887096774248</v>
      </c>
      <c r="K180" s="22">
        <f t="shared" si="90"/>
        <v>4.667842741935484</v>
      </c>
      <c r="L180" s="22">
        <f t="shared" si="91"/>
        <v>6.3825604838709733</v>
      </c>
      <c r="M180" s="22">
        <f t="shared" si="92"/>
        <v>7.9067540322580667</v>
      </c>
      <c r="N180" s="22">
        <f t="shared" si="93"/>
        <v>9.0635080645161352</v>
      </c>
      <c r="O180" s="22">
        <f t="shared" si="94"/>
        <v>9.5534274193548399</v>
      </c>
      <c r="P180" s="22">
        <f t="shared" si="95"/>
        <v>11.894153225806438</v>
      </c>
      <c r="Q180" s="22">
        <f t="shared" si="96"/>
        <v>14.61592741935482</v>
      </c>
      <c r="R180" s="22">
        <f t="shared" si="84"/>
        <v>15.359375</v>
      </c>
      <c r="S180" s="22">
        <f t="shared" si="97"/>
        <v>16.102822580645181</v>
      </c>
      <c r="T180" s="22">
        <f t="shared" si="85"/>
        <v>16.102822580645181</v>
      </c>
      <c r="U180" s="22">
        <f t="shared" si="98"/>
        <v>16.102822580645181</v>
      </c>
      <c r="V180" s="22">
        <f t="shared" si="99"/>
        <v>16.102822580645181</v>
      </c>
      <c r="W180" s="22">
        <f t="shared" si="100"/>
        <v>16.102822580645181</v>
      </c>
      <c r="X180" s="22">
        <f t="shared" si="101"/>
        <v>16.102822580645181</v>
      </c>
      <c r="Y180" s="22">
        <f t="shared" si="102"/>
        <v>16.102822580645181</v>
      </c>
      <c r="Z180" s="22">
        <f t="shared" si="103"/>
        <v>16.102822580645181</v>
      </c>
      <c r="AA180" s="22">
        <f t="shared" si="104"/>
        <v>16.102822580645181</v>
      </c>
      <c r="AB180" s="22">
        <f t="shared" si="105"/>
        <v>16.102822580645181</v>
      </c>
      <c r="AC180" s="23">
        <f t="shared" si="106"/>
        <v>16.102822580645181</v>
      </c>
    </row>
    <row r="181" spans="1:29">
      <c r="A181" s="6">
        <v>-29</v>
      </c>
      <c r="B181" s="21">
        <f t="shared" si="86"/>
        <v>0</v>
      </c>
      <c r="C181" s="22">
        <f t="shared" si="107"/>
        <v>0.7852822580645149</v>
      </c>
      <c r="D181" s="22">
        <f t="shared" si="108"/>
        <v>1.5705645161290298</v>
      </c>
      <c r="E181" s="22">
        <f t="shared" si="109"/>
        <v>2.3696236559139749</v>
      </c>
      <c r="F181" s="22">
        <f t="shared" si="110"/>
        <v>2.6727150537634463</v>
      </c>
      <c r="G181" s="22">
        <f t="shared" si="111"/>
        <v>3.2513440860215006</v>
      </c>
      <c r="H181" s="22">
        <f t="shared" si="87"/>
        <v>3.416666666666663</v>
      </c>
      <c r="I181" s="22">
        <f t="shared" si="88"/>
        <v>3.7197580645161317</v>
      </c>
      <c r="J181" s="22">
        <f t="shared" si="89"/>
        <v>3.5544354838709733</v>
      </c>
      <c r="K181" s="22">
        <f t="shared" si="90"/>
        <v>4.725470430107527</v>
      </c>
      <c r="L181" s="22">
        <f t="shared" si="91"/>
        <v>6.4613575268817263</v>
      </c>
      <c r="M181" s="22">
        <f t="shared" si="92"/>
        <v>8.0043682795698938</v>
      </c>
      <c r="N181" s="22">
        <f t="shared" si="93"/>
        <v>9.1754032258064573</v>
      </c>
      <c r="O181" s="22">
        <f t="shared" si="94"/>
        <v>9.6713709677419359</v>
      </c>
      <c r="P181" s="22">
        <f t="shared" si="95"/>
        <v>12.0409946236559</v>
      </c>
      <c r="Q181" s="22">
        <f t="shared" si="96"/>
        <v>14.796370967741916</v>
      </c>
      <c r="R181" s="22">
        <f t="shared" si="84"/>
        <v>15.546875</v>
      </c>
      <c r="S181" s="22">
        <f t="shared" si="97"/>
        <v>16.297379032258085</v>
      </c>
      <c r="T181" s="22">
        <f t="shared" si="85"/>
        <v>16.297379032258085</v>
      </c>
      <c r="U181" s="22">
        <f t="shared" si="98"/>
        <v>16.297379032258085</v>
      </c>
      <c r="V181" s="22">
        <f t="shared" si="99"/>
        <v>16.297379032258085</v>
      </c>
      <c r="W181" s="22">
        <f t="shared" si="100"/>
        <v>16.297379032258085</v>
      </c>
      <c r="X181" s="22">
        <f t="shared" si="101"/>
        <v>16.297379032258085</v>
      </c>
      <c r="Y181" s="22">
        <f t="shared" si="102"/>
        <v>16.297379032258085</v>
      </c>
      <c r="Z181" s="22">
        <f t="shared" si="103"/>
        <v>16.297379032258085</v>
      </c>
      <c r="AA181" s="22">
        <f t="shared" si="104"/>
        <v>16.297379032258085</v>
      </c>
      <c r="AB181" s="22">
        <f t="shared" si="105"/>
        <v>16.297379032258085</v>
      </c>
      <c r="AC181" s="23">
        <f t="shared" si="106"/>
        <v>16.297379032258085</v>
      </c>
    </row>
    <row r="182" spans="1:29">
      <c r="A182" s="6">
        <v>-28</v>
      </c>
      <c r="B182" s="21">
        <f t="shared" si="86"/>
        <v>0</v>
      </c>
      <c r="C182" s="22">
        <f t="shared" si="107"/>
        <v>0.79485887096774066</v>
      </c>
      <c r="D182" s="22">
        <f t="shared" si="108"/>
        <v>1.5897177419354813</v>
      </c>
      <c r="E182" s="22">
        <f t="shared" si="109"/>
        <v>2.3985215053763405</v>
      </c>
      <c r="F182" s="22">
        <f t="shared" si="110"/>
        <v>2.7053091397849518</v>
      </c>
      <c r="G182" s="22">
        <f t="shared" si="111"/>
        <v>3.2909946236559091</v>
      </c>
      <c r="H182" s="22">
        <f t="shared" si="87"/>
        <v>3.4583333333333295</v>
      </c>
      <c r="I182" s="22">
        <f t="shared" si="88"/>
        <v>3.7651209677419382</v>
      </c>
      <c r="J182" s="22">
        <f t="shared" si="89"/>
        <v>3.5977822580645218</v>
      </c>
      <c r="K182" s="22">
        <f t="shared" si="90"/>
        <v>4.78309811827957</v>
      </c>
      <c r="L182" s="22">
        <f t="shared" si="91"/>
        <v>6.5401545698924792</v>
      </c>
      <c r="M182" s="22">
        <f t="shared" si="92"/>
        <v>8.1019825268817218</v>
      </c>
      <c r="N182" s="22">
        <f t="shared" si="93"/>
        <v>9.2872983870967794</v>
      </c>
      <c r="O182" s="22">
        <f t="shared" si="94"/>
        <v>9.789314516129032</v>
      </c>
      <c r="P182" s="22">
        <f t="shared" si="95"/>
        <v>12.187836021505362</v>
      </c>
      <c r="Q182" s="22">
        <f t="shared" si="96"/>
        <v>14.976814516129012</v>
      </c>
      <c r="R182" s="22">
        <f t="shared" si="84"/>
        <v>15.734375</v>
      </c>
      <c r="S182" s="22">
        <f t="shared" si="97"/>
        <v>16.491935483870989</v>
      </c>
      <c r="T182" s="22">
        <f t="shared" si="85"/>
        <v>16.491935483870989</v>
      </c>
      <c r="U182" s="22">
        <f t="shared" si="98"/>
        <v>16.491935483870989</v>
      </c>
      <c r="V182" s="22">
        <f t="shared" si="99"/>
        <v>16.491935483870989</v>
      </c>
      <c r="W182" s="22">
        <f t="shared" si="100"/>
        <v>16.491935483870989</v>
      </c>
      <c r="X182" s="22">
        <f t="shared" si="101"/>
        <v>16.491935483870989</v>
      </c>
      <c r="Y182" s="22">
        <f t="shared" si="102"/>
        <v>16.491935483870989</v>
      </c>
      <c r="Z182" s="22">
        <f t="shared" si="103"/>
        <v>16.491935483870989</v>
      </c>
      <c r="AA182" s="22">
        <f t="shared" si="104"/>
        <v>16.491935483870989</v>
      </c>
      <c r="AB182" s="22">
        <f t="shared" si="105"/>
        <v>16.491935483870989</v>
      </c>
      <c r="AC182" s="23">
        <f t="shared" si="106"/>
        <v>16.491935483870989</v>
      </c>
    </row>
    <row r="183" spans="1:29">
      <c r="A183" s="6">
        <v>-27</v>
      </c>
      <c r="B183" s="21">
        <f t="shared" si="86"/>
        <v>0</v>
      </c>
      <c r="C183" s="22">
        <f t="shared" si="107"/>
        <v>0.80443548387096642</v>
      </c>
      <c r="D183" s="22">
        <f t="shared" si="108"/>
        <v>1.6088709677419328</v>
      </c>
      <c r="E183" s="22">
        <f t="shared" si="109"/>
        <v>2.427419354838706</v>
      </c>
      <c r="F183" s="22">
        <f t="shared" si="110"/>
        <v>2.7379032258064573</v>
      </c>
      <c r="G183" s="22">
        <f t="shared" si="111"/>
        <v>3.3306451612903176</v>
      </c>
      <c r="H183" s="22">
        <f t="shared" si="87"/>
        <v>3.499999999999996</v>
      </c>
      <c r="I183" s="22">
        <f t="shared" si="88"/>
        <v>3.8104838709677447</v>
      </c>
      <c r="J183" s="22">
        <f t="shared" si="89"/>
        <v>3.6411290322580703</v>
      </c>
      <c r="K183" s="22">
        <f t="shared" si="90"/>
        <v>4.840725806451613</v>
      </c>
      <c r="L183" s="22">
        <f t="shared" si="91"/>
        <v>6.6189516129032322</v>
      </c>
      <c r="M183" s="22">
        <f t="shared" si="92"/>
        <v>8.1995967741935498</v>
      </c>
      <c r="N183" s="22">
        <f t="shared" si="93"/>
        <v>9.3991935483871014</v>
      </c>
      <c r="O183" s="22">
        <f t="shared" si="94"/>
        <v>9.9072580645161281</v>
      </c>
      <c r="P183" s="22">
        <f t="shared" si="95"/>
        <v>12.334677419354824</v>
      </c>
      <c r="Q183" s="22">
        <f t="shared" si="96"/>
        <v>15.157258064516109</v>
      </c>
      <c r="R183" s="22">
        <f t="shared" si="84"/>
        <v>15.921875</v>
      </c>
      <c r="S183" s="22">
        <f t="shared" si="97"/>
        <v>16.686491935483893</v>
      </c>
      <c r="T183" s="22">
        <f t="shared" si="85"/>
        <v>16.686491935483893</v>
      </c>
      <c r="U183" s="22">
        <f t="shared" si="98"/>
        <v>16.686491935483893</v>
      </c>
      <c r="V183" s="22">
        <f t="shared" si="99"/>
        <v>16.686491935483893</v>
      </c>
      <c r="W183" s="22">
        <f t="shared" si="100"/>
        <v>16.686491935483893</v>
      </c>
      <c r="X183" s="22">
        <f t="shared" si="101"/>
        <v>16.686491935483893</v>
      </c>
      <c r="Y183" s="22">
        <f t="shared" si="102"/>
        <v>16.686491935483893</v>
      </c>
      <c r="Z183" s="22">
        <f t="shared" si="103"/>
        <v>16.686491935483893</v>
      </c>
      <c r="AA183" s="22">
        <f t="shared" si="104"/>
        <v>16.686491935483893</v>
      </c>
      <c r="AB183" s="22">
        <f t="shared" si="105"/>
        <v>16.686491935483893</v>
      </c>
      <c r="AC183" s="23">
        <f t="shared" si="106"/>
        <v>16.686491935483893</v>
      </c>
    </row>
    <row r="184" spans="1:29">
      <c r="A184" s="6">
        <v>-26</v>
      </c>
      <c r="B184" s="21">
        <f t="shared" si="86"/>
        <v>0</v>
      </c>
      <c r="C184" s="22">
        <f t="shared" si="107"/>
        <v>0.81401209677419217</v>
      </c>
      <c r="D184" s="22">
        <f t="shared" si="108"/>
        <v>1.6280241935483843</v>
      </c>
      <c r="E184" s="22">
        <f t="shared" si="109"/>
        <v>2.4563172043010715</v>
      </c>
      <c r="F184" s="22">
        <f t="shared" si="110"/>
        <v>2.7704973118279628</v>
      </c>
      <c r="G184" s="22">
        <f t="shared" si="111"/>
        <v>3.3702956989247261</v>
      </c>
      <c r="H184" s="22">
        <f t="shared" si="87"/>
        <v>3.5416666666666625</v>
      </c>
      <c r="I184" s="22">
        <f t="shared" si="88"/>
        <v>3.8558467741935512</v>
      </c>
      <c r="J184" s="22">
        <f t="shared" si="89"/>
        <v>3.6844758064516188</v>
      </c>
      <c r="K184" s="22">
        <f t="shared" si="90"/>
        <v>4.898353494623656</v>
      </c>
      <c r="L184" s="22">
        <f t="shared" si="91"/>
        <v>6.6977486559139852</v>
      </c>
      <c r="M184" s="22">
        <f t="shared" si="92"/>
        <v>8.2972110215053778</v>
      </c>
      <c r="N184" s="22">
        <f t="shared" si="93"/>
        <v>9.5110887096774235</v>
      </c>
      <c r="O184" s="22">
        <f t="shared" si="94"/>
        <v>10.025201612903224</v>
      </c>
      <c r="P184" s="22">
        <f t="shared" si="95"/>
        <v>12.481518817204286</v>
      </c>
      <c r="Q184" s="22">
        <f t="shared" si="96"/>
        <v>15.337701612903205</v>
      </c>
      <c r="R184" s="22">
        <f t="shared" si="84"/>
        <v>16.109375</v>
      </c>
      <c r="S184" s="22">
        <f t="shared" si="97"/>
        <v>16.881048387096797</v>
      </c>
      <c r="T184" s="22">
        <f t="shared" si="85"/>
        <v>16.881048387096797</v>
      </c>
      <c r="U184" s="22">
        <f t="shared" si="98"/>
        <v>16.881048387096797</v>
      </c>
      <c r="V184" s="22">
        <f t="shared" si="99"/>
        <v>16.881048387096797</v>
      </c>
      <c r="W184" s="22">
        <f t="shared" si="100"/>
        <v>16.881048387096797</v>
      </c>
      <c r="X184" s="22">
        <f t="shared" si="101"/>
        <v>16.881048387096797</v>
      </c>
      <c r="Y184" s="22">
        <f t="shared" si="102"/>
        <v>16.881048387096797</v>
      </c>
      <c r="Z184" s="22">
        <f t="shared" si="103"/>
        <v>16.881048387096797</v>
      </c>
      <c r="AA184" s="22">
        <f t="shared" si="104"/>
        <v>16.881048387096797</v>
      </c>
      <c r="AB184" s="22">
        <f t="shared" si="105"/>
        <v>16.881048387096797</v>
      </c>
      <c r="AC184" s="23">
        <f t="shared" si="106"/>
        <v>16.881048387096797</v>
      </c>
    </row>
    <row r="185" spans="1:29">
      <c r="A185" s="6">
        <v>-25</v>
      </c>
      <c r="B185" s="21">
        <f t="shared" si="86"/>
        <v>0</v>
      </c>
      <c r="C185" s="22">
        <f t="shared" si="107"/>
        <v>0.82358870967741793</v>
      </c>
      <c r="D185" s="22">
        <f t="shared" si="108"/>
        <v>1.6471774193548359</v>
      </c>
      <c r="E185" s="22">
        <f t="shared" si="109"/>
        <v>2.485215053763437</v>
      </c>
      <c r="F185" s="22">
        <f t="shared" si="110"/>
        <v>2.8030913978494683</v>
      </c>
      <c r="G185" s="22">
        <f t="shared" si="111"/>
        <v>3.4099462365591346</v>
      </c>
      <c r="H185" s="22">
        <f t="shared" si="87"/>
        <v>3.583333333333329</v>
      </c>
      <c r="I185" s="22">
        <f t="shared" si="88"/>
        <v>3.9012096774193576</v>
      </c>
      <c r="J185" s="22">
        <f t="shared" si="89"/>
        <v>3.7278225806451672</v>
      </c>
      <c r="K185" s="22">
        <f t="shared" si="90"/>
        <v>4.955981182795699</v>
      </c>
      <c r="L185" s="22">
        <f t="shared" si="91"/>
        <v>6.7765456989247381</v>
      </c>
      <c r="M185" s="22">
        <f t="shared" si="92"/>
        <v>8.3948252688172058</v>
      </c>
      <c r="N185" s="22">
        <f t="shared" si="93"/>
        <v>9.6229838709677455</v>
      </c>
      <c r="O185" s="22">
        <f t="shared" si="94"/>
        <v>10.14314516129032</v>
      </c>
      <c r="P185" s="22">
        <f t="shared" si="95"/>
        <v>12.628360215053748</v>
      </c>
      <c r="Q185" s="22">
        <f t="shared" si="96"/>
        <v>15.518145161290301</v>
      </c>
      <c r="R185" s="22">
        <f t="shared" si="84"/>
        <v>16.296875</v>
      </c>
      <c r="S185" s="22">
        <f t="shared" si="97"/>
        <v>17.075604838709701</v>
      </c>
      <c r="T185" s="22">
        <f t="shared" si="85"/>
        <v>17.075604838709701</v>
      </c>
      <c r="U185" s="22">
        <f t="shared" si="98"/>
        <v>17.075604838709701</v>
      </c>
      <c r="V185" s="22">
        <f t="shared" si="99"/>
        <v>17.075604838709701</v>
      </c>
      <c r="W185" s="22">
        <f t="shared" si="100"/>
        <v>17.075604838709701</v>
      </c>
      <c r="X185" s="22">
        <f t="shared" si="101"/>
        <v>17.075604838709701</v>
      </c>
      <c r="Y185" s="22">
        <f t="shared" si="102"/>
        <v>17.075604838709701</v>
      </c>
      <c r="Z185" s="22">
        <f t="shared" si="103"/>
        <v>17.075604838709701</v>
      </c>
      <c r="AA185" s="22">
        <f t="shared" si="104"/>
        <v>17.075604838709701</v>
      </c>
      <c r="AB185" s="22">
        <f t="shared" si="105"/>
        <v>17.075604838709701</v>
      </c>
      <c r="AC185" s="23">
        <f t="shared" si="106"/>
        <v>17.075604838709701</v>
      </c>
    </row>
    <row r="186" spans="1:29">
      <c r="A186" s="6">
        <v>-24</v>
      </c>
      <c r="B186" s="21">
        <f t="shared" si="86"/>
        <v>0</v>
      </c>
      <c r="C186" s="22">
        <f t="shared" si="107"/>
        <v>0.83316532258064369</v>
      </c>
      <c r="D186" s="22">
        <f t="shared" si="108"/>
        <v>1.6663306451612874</v>
      </c>
      <c r="E186" s="22">
        <f t="shared" si="109"/>
        <v>2.5141129032258025</v>
      </c>
      <c r="F186" s="22">
        <f t="shared" si="110"/>
        <v>2.8356854838709737</v>
      </c>
      <c r="G186" s="22">
        <f t="shared" si="111"/>
        <v>3.4495967741935432</v>
      </c>
      <c r="H186" s="22">
        <f t="shared" si="87"/>
        <v>3.6249999999999956</v>
      </c>
      <c r="I186" s="22">
        <f t="shared" si="88"/>
        <v>3.9465725806451641</v>
      </c>
      <c r="J186" s="22">
        <f t="shared" si="89"/>
        <v>3.7711693548387157</v>
      </c>
      <c r="K186" s="22">
        <f t="shared" si="90"/>
        <v>5.013608870967742</v>
      </c>
      <c r="L186" s="22">
        <f t="shared" si="91"/>
        <v>6.8553427419354911</v>
      </c>
      <c r="M186" s="22">
        <f t="shared" si="92"/>
        <v>8.4924395161290338</v>
      </c>
      <c r="N186" s="22">
        <f t="shared" si="93"/>
        <v>9.7348790322580676</v>
      </c>
      <c r="O186" s="22">
        <f t="shared" si="94"/>
        <v>10.261088709677416</v>
      </c>
      <c r="P186" s="22">
        <f t="shared" si="95"/>
        <v>12.77520161290321</v>
      </c>
      <c r="Q186" s="22">
        <f t="shared" si="96"/>
        <v>15.698588709677397</v>
      </c>
      <c r="R186" s="22">
        <f t="shared" si="84"/>
        <v>16.484375</v>
      </c>
      <c r="S186" s="22">
        <f t="shared" si="97"/>
        <v>17.270161290322605</v>
      </c>
      <c r="T186" s="22">
        <f t="shared" si="85"/>
        <v>17.270161290322605</v>
      </c>
      <c r="U186" s="22">
        <f t="shared" si="98"/>
        <v>17.270161290322605</v>
      </c>
      <c r="V186" s="22">
        <f t="shared" si="99"/>
        <v>17.270161290322605</v>
      </c>
      <c r="W186" s="22">
        <f t="shared" si="100"/>
        <v>17.270161290322605</v>
      </c>
      <c r="X186" s="22">
        <f t="shared" si="101"/>
        <v>17.270161290322605</v>
      </c>
      <c r="Y186" s="22">
        <f t="shared" si="102"/>
        <v>17.270161290322605</v>
      </c>
      <c r="Z186" s="22">
        <f t="shared" si="103"/>
        <v>17.270161290322605</v>
      </c>
      <c r="AA186" s="22">
        <f t="shared" si="104"/>
        <v>17.270161290322605</v>
      </c>
      <c r="AB186" s="22">
        <f t="shared" si="105"/>
        <v>17.270161290322605</v>
      </c>
      <c r="AC186" s="23">
        <f t="shared" si="106"/>
        <v>17.270161290322605</v>
      </c>
    </row>
    <row r="187" spans="1:29">
      <c r="A187" s="6">
        <v>-23</v>
      </c>
      <c r="B187" s="21">
        <f t="shared" si="86"/>
        <v>0</v>
      </c>
      <c r="C187" s="22">
        <f t="shared" si="107"/>
        <v>0.84274193548386944</v>
      </c>
      <c r="D187" s="22">
        <f t="shared" si="108"/>
        <v>1.6854838709677389</v>
      </c>
      <c r="E187" s="22">
        <f t="shared" si="109"/>
        <v>2.543010752688168</v>
      </c>
      <c r="F187" s="22">
        <f t="shared" si="110"/>
        <v>2.8682795698924792</v>
      </c>
      <c r="G187" s="22">
        <f t="shared" si="111"/>
        <v>3.4892473118279517</v>
      </c>
      <c r="H187" s="22">
        <f t="shared" si="87"/>
        <v>3.6666666666666621</v>
      </c>
      <c r="I187" s="22">
        <f t="shared" si="88"/>
        <v>3.9919354838709706</v>
      </c>
      <c r="J187" s="22">
        <f t="shared" si="89"/>
        <v>3.8145161290322642</v>
      </c>
      <c r="K187" s="22">
        <f t="shared" si="90"/>
        <v>5.071236559139785</v>
      </c>
      <c r="L187" s="22">
        <f t="shared" si="91"/>
        <v>6.9341397849462441</v>
      </c>
      <c r="M187" s="22">
        <f t="shared" si="92"/>
        <v>8.5900537634408618</v>
      </c>
      <c r="N187" s="22">
        <f t="shared" si="93"/>
        <v>9.8467741935483897</v>
      </c>
      <c r="O187" s="22">
        <f t="shared" si="94"/>
        <v>10.379032258064512</v>
      </c>
      <c r="P187" s="22">
        <f t="shared" si="95"/>
        <v>12.922043010752672</v>
      </c>
      <c r="Q187" s="22">
        <f t="shared" si="96"/>
        <v>15.879032258064493</v>
      </c>
      <c r="R187" s="22">
        <f t="shared" si="84"/>
        <v>16.671875</v>
      </c>
      <c r="S187" s="22">
        <f t="shared" si="97"/>
        <v>17.464717741935509</v>
      </c>
      <c r="T187" s="22">
        <f t="shared" si="85"/>
        <v>17.464717741935509</v>
      </c>
      <c r="U187" s="22">
        <f t="shared" si="98"/>
        <v>17.464717741935509</v>
      </c>
      <c r="V187" s="22">
        <f t="shared" si="99"/>
        <v>17.464717741935509</v>
      </c>
      <c r="W187" s="22">
        <f t="shared" si="100"/>
        <v>17.464717741935509</v>
      </c>
      <c r="X187" s="22">
        <f t="shared" si="101"/>
        <v>17.464717741935509</v>
      </c>
      <c r="Y187" s="22">
        <f t="shared" si="102"/>
        <v>17.464717741935509</v>
      </c>
      <c r="Z187" s="22">
        <f t="shared" si="103"/>
        <v>17.464717741935509</v>
      </c>
      <c r="AA187" s="22">
        <f t="shared" si="104"/>
        <v>17.464717741935509</v>
      </c>
      <c r="AB187" s="22">
        <f t="shared" si="105"/>
        <v>17.464717741935509</v>
      </c>
      <c r="AC187" s="23">
        <f t="shared" si="106"/>
        <v>17.464717741935509</v>
      </c>
    </row>
    <row r="188" spans="1:29">
      <c r="A188" s="6">
        <v>-22</v>
      </c>
      <c r="B188" s="21">
        <f t="shared" si="86"/>
        <v>0</v>
      </c>
      <c r="C188" s="22">
        <f t="shared" si="107"/>
        <v>0.8523185483870952</v>
      </c>
      <c r="D188" s="22">
        <f t="shared" si="108"/>
        <v>1.7046370967741904</v>
      </c>
      <c r="E188" s="22">
        <f t="shared" si="109"/>
        <v>2.5719086021505335</v>
      </c>
      <c r="F188" s="22">
        <f t="shared" si="110"/>
        <v>2.9008736559139847</v>
      </c>
      <c r="G188" s="22">
        <f t="shared" si="111"/>
        <v>3.5288978494623602</v>
      </c>
      <c r="H188" s="22">
        <f t="shared" si="87"/>
        <v>3.7083333333333286</v>
      </c>
      <c r="I188" s="22">
        <f t="shared" si="88"/>
        <v>4.0372983870967767</v>
      </c>
      <c r="J188" s="22">
        <f t="shared" si="89"/>
        <v>3.8578629032258127</v>
      </c>
      <c r="K188" s="22">
        <f t="shared" si="90"/>
        <v>5.128864247311828</v>
      </c>
      <c r="L188" s="22">
        <f t="shared" si="91"/>
        <v>7.012936827956997</v>
      </c>
      <c r="M188" s="22">
        <f t="shared" si="92"/>
        <v>8.6876680107526898</v>
      </c>
      <c r="N188" s="22">
        <f t="shared" si="93"/>
        <v>9.9586693548387117</v>
      </c>
      <c r="O188" s="22">
        <f t="shared" si="94"/>
        <v>10.496975806451609</v>
      </c>
      <c r="P188" s="22">
        <f t="shared" si="95"/>
        <v>13.068884408602134</v>
      </c>
      <c r="Q188" s="22">
        <f t="shared" si="96"/>
        <v>16.059475806451591</v>
      </c>
      <c r="R188" s="22">
        <f t="shared" si="84"/>
        <v>16.859375</v>
      </c>
      <c r="S188" s="22">
        <f t="shared" si="97"/>
        <v>17.659274193548413</v>
      </c>
      <c r="T188" s="22">
        <f t="shared" si="85"/>
        <v>17.659274193548413</v>
      </c>
      <c r="U188" s="22">
        <f t="shared" si="98"/>
        <v>17.659274193548413</v>
      </c>
      <c r="V188" s="22">
        <f t="shared" si="99"/>
        <v>17.659274193548413</v>
      </c>
      <c r="W188" s="22">
        <f t="shared" si="100"/>
        <v>17.659274193548413</v>
      </c>
      <c r="X188" s="22">
        <f t="shared" si="101"/>
        <v>17.659274193548413</v>
      </c>
      <c r="Y188" s="22">
        <f t="shared" si="102"/>
        <v>17.659274193548413</v>
      </c>
      <c r="Z188" s="22">
        <f t="shared" si="103"/>
        <v>17.659274193548413</v>
      </c>
      <c r="AA188" s="22">
        <f t="shared" si="104"/>
        <v>17.659274193548413</v>
      </c>
      <c r="AB188" s="22">
        <f t="shared" si="105"/>
        <v>17.659274193548413</v>
      </c>
      <c r="AC188" s="23">
        <f t="shared" si="106"/>
        <v>17.659274193548413</v>
      </c>
    </row>
    <row r="189" spans="1:29">
      <c r="A189" s="6">
        <v>-21</v>
      </c>
      <c r="B189" s="21">
        <f t="shared" si="86"/>
        <v>0</v>
      </c>
      <c r="C189" s="22">
        <f t="shared" si="107"/>
        <v>0.86189516129032095</v>
      </c>
      <c r="D189" s="22">
        <f t="shared" si="108"/>
        <v>1.7237903225806419</v>
      </c>
      <c r="E189" s="22">
        <f t="shared" si="109"/>
        <v>2.600806451612899</v>
      </c>
      <c r="F189" s="22">
        <f t="shared" si="110"/>
        <v>2.9334677419354902</v>
      </c>
      <c r="G189" s="22">
        <f t="shared" si="111"/>
        <v>3.5685483870967687</v>
      </c>
      <c r="H189" s="22">
        <f t="shared" si="87"/>
        <v>3.7499999999999951</v>
      </c>
      <c r="I189" s="22">
        <f t="shared" si="88"/>
        <v>4.0826612903225827</v>
      </c>
      <c r="J189" s="22">
        <f t="shared" si="89"/>
        <v>3.9012096774193612</v>
      </c>
      <c r="K189" s="22">
        <f t="shared" si="90"/>
        <v>5.186491935483871</v>
      </c>
      <c r="L189" s="22">
        <f t="shared" si="91"/>
        <v>7.09173387096775</v>
      </c>
      <c r="M189" s="22">
        <f t="shared" si="92"/>
        <v>8.7852822580645178</v>
      </c>
      <c r="N189" s="22">
        <f t="shared" si="93"/>
        <v>10.070564516129034</v>
      </c>
      <c r="O189" s="22">
        <f t="shared" si="94"/>
        <v>10.614919354838705</v>
      </c>
      <c r="P189" s="22">
        <f t="shared" si="95"/>
        <v>13.215725806451596</v>
      </c>
      <c r="Q189" s="22">
        <f t="shared" si="96"/>
        <v>16.239919354838687</v>
      </c>
      <c r="R189" s="22">
        <f t="shared" si="84"/>
        <v>17.046875</v>
      </c>
      <c r="S189" s="22">
        <f t="shared" si="97"/>
        <v>17.853830645161317</v>
      </c>
      <c r="T189" s="22">
        <f t="shared" si="85"/>
        <v>17.853830645161317</v>
      </c>
      <c r="U189" s="22">
        <f t="shared" si="98"/>
        <v>17.853830645161317</v>
      </c>
      <c r="V189" s="22">
        <f t="shared" si="99"/>
        <v>17.853830645161317</v>
      </c>
      <c r="W189" s="22">
        <f t="shared" si="100"/>
        <v>17.853830645161317</v>
      </c>
      <c r="X189" s="22">
        <f t="shared" si="101"/>
        <v>17.853830645161317</v>
      </c>
      <c r="Y189" s="22">
        <f t="shared" si="102"/>
        <v>17.853830645161317</v>
      </c>
      <c r="Z189" s="22">
        <f t="shared" si="103"/>
        <v>17.853830645161317</v>
      </c>
      <c r="AA189" s="22">
        <f t="shared" si="104"/>
        <v>17.853830645161317</v>
      </c>
      <c r="AB189" s="22">
        <f t="shared" si="105"/>
        <v>17.853830645161317</v>
      </c>
      <c r="AC189" s="23">
        <f t="shared" si="106"/>
        <v>17.853830645161317</v>
      </c>
    </row>
    <row r="190" spans="1:29">
      <c r="A190" s="6">
        <v>-20</v>
      </c>
      <c r="B190" s="21">
        <f t="shared" si="86"/>
        <v>0</v>
      </c>
      <c r="C190" s="22">
        <f t="shared" si="107"/>
        <v>0.87147177419354671</v>
      </c>
      <c r="D190" s="22">
        <f t="shared" si="108"/>
        <v>1.7429435483870934</v>
      </c>
      <c r="E190" s="22">
        <f t="shared" si="109"/>
        <v>2.6297043010752645</v>
      </c>
      <c r="F190" s="22">
        <f t="shared" si="110"/>
        <v>2.9660618279569957</v>
      </c>
      <c r="G190" s="22">
        <f t="shared" si="111"/>
        <v>3.6081989247311772</v>
      </c>
      <c r="H190" s="22">
        <f t="shared" si="87"/>
        <v>3.7916666666666616</v>
      </c>
      <c r="I190" s="22">
        <f t="shared" si="88"/>
        <v>4.1280241935483888</v>
      </c>
      <c r="J190" s="22">
        <f t="shared" si="89"/>
        <v>3.9445564516129097</v>
      </c>
      <c r="K190" s="22">
        <f t="shared" si="90"/>
        <v>5.244119623655914</v>
      </c>
      <c r="L190" s="22">
        <f t="shared" si="91"/>
        <v>7.170530913978503</v>
      </c>
      <c r="M190" s="22">
        <f t="shared" si="92"/>
        <v>8.8828965053763458</v>
      </c>
      <c r="N190" s="22">
        <f t="shared" si="93"/>
        <v>10.182459677419356</v>
      </c>
      <c r="O190" s="22">
        <f t="shared" si="94"/>
        <v>10.732862903225801</v>
      </c>
      <c r="P190" s="22">
        <f t="shared" si="95"/>
        <v>13.362567204301058</v>
      </c>
      <c r="Q190" s="22">
        <f t="shared" si="96"/>
        <v>16.420362903225783</v>
      </c>
      <c r="R190" s="22">
        <f t="shared" si="84"/>
        <v>17.234375</v>
      </c>
      <c r="S190" s="22">
        <f t="shared" si="97"/>
        <v>18.048387096774221</v>
      </c>
      <c r="T190" s="22">
        <f t="shared" si="85"/>
        <v>18.048387096774221</v>
      </c>
      <c r="U190" s="22">
        <f t="shared" si="98"/>
        <v>18.048387096774221</v>
      </c>
      <c r="V190" s="22">
        <f t="shared" si="99"/>
        <v>18.048387096774221</v>
      </c>
      <c r="W190" s="22">
        <f t="shared" si="100"/>
        <v>18.048387096774221</v>
      </c>
      <c r="X190" s="22">
        <f t="shared" si="101"/>
        <v>18.048387096774221</v>
      </c>
      <c r="Y190" s="22">
        <f t="shared" si="102"/>
        <v>18.048387096774221</v>
      </c>
      <c r="Z190" s="22">
        <f t="shared" si="103"/>
        <v>18.048387096774221</v>
      </c>
      <c r="AA190" s="22">
        <f t="shared" si="104"/>
        <v>18.048387096774221</v>
      </c>
      <c r="AB190" s="22">
        <f t="shared" si="105"/>
        <v>18.048387096774221</v>
      </c>
      <c r="AC190" s="23">
        <f t="shared" si="106"/>
        <v>18.048387096774221</v>
      </c>
    </row>
    <row r="191" spans="1:29" ht="15.75" thickBot="1">
      <c r="A191" s="6">
        <v>-19</v>
      </c>
      <c r="B191" s="21">
        <f t="shared" si="86"/>
        <v>0</v>
      </c>
      <c r="C191" s="22">
        <f t="shared" si="107"/>
        <v>0.88104838709677247</v>
      </c>
      <c r="D191" s="22">
        <f t="shared" si="108"/>
        <v>1.7620967741935449</v>
      </c>
      <c r="E191" s="22">
        <f t="shared" si="109"/>
        <v>2.65860215053763</v>
      </c>
      <c r="F191" s="22">
        <f t="shared" si="110"/>
        <v>2.9986559139785012</v>
      </c>
      <c r="G191" s="22">
        <f t="shared" si="111"/>
        <v>3.6478494623655857</v>
      </c>
      <c r="H191" s="22">
        <f t="shared" si="87"/>
        <v>3.8333333333333282</v>
      </c>
      <c r="I191" s="22">
        <f t="shared" si="88"/>
        <v>4.1733870967741948</v>
      </c>
      <c r="J191" s="22">
        <f t="shared" si="89"/>
        <v>3.9879032258064582</v>
      </c>
      <c r="K191" s="22">
        <f t="shared" si="90"/>
        <v>5.301747311827957</v>
      </c>
      <c r="L191" s="22">
        <f t="shared" si="91"/>
        <v>7.2493279569892559</v>
      </c>
      <c r="M191" s="22">
        <f t="shared" si="92"/>
        <v>8.9805107526881738</v>
      </c>
      <c r="N191" s="22">
        <f t="shared" si="93"/>
        <v>10.294354838709678</v>
      </c>
      <c r="O191" s="22">
        <f t="shared" si="94"/>
        <v>10.850806451612897</v>
      </c>
      <c r="P191" s="22">
        <f t="shared" si="95"/>
        <v>13.50940860215052</v>
      </c>
      <c r="Q191" s="22">
        <f t="shared" si="96"/>
        <v>16.600806451612879</v>
      </c>
      <c r="R191" s="22">
        <f t="shared" si="84"/>
        <v>17.421875</v>
      </c>
      <c r="S191" s="22">
        <f t="shared" si="97"/>
        <v>18.242943548387125</v>
      </c>
      <c r="T191" s="22">
        <f t="shared" si="85"/>
        <v>18.242943548387125</v>
      </c>
      <c r="U191" s="22">
        <f t="shared" si="98"/>
        <v>18.242943548387125</v>
      </c>
      <c r="V191" s="22">
        <f t="shared" si="99"/>
        <v>18.242943548387125</v>
      </c>
      <c r="W191" s="22">
        <f t="shared" si="100"/>
        <v>18.242943548387125</v>
      </c>
      <c r="X191" s="22">
        <f t="shared" si="101"/>
        <v>18.242943548387125</v>
      </c>
      <c r="Y191" s="22">
        <f t="shared" si="102"/>
        <v>18.242943548387125</v>
      </c>
      <c r="Z191" s="22">
        <f t="shared" si="103"/>
        <v>18.242943548387125</v>
      </c>
      <c r="AA191" s="22">
        <f t="shared" si="104"/>
        <v>18.242943548387125</v>
      </c>
      <c r="AB191" s="22">
        <f t="shared" si="105"/>
        <v>18.242943548387125</v>
      </c>
      <c r="AC191" s="23">
        <f t="shared" si="106"/>
        <v>18.242943548387125</v>
      </c>
    </row>
    <row r="192" spans="1:29" ht="15.75" thickBot="1">
      <c r="A192" s="6">
        <v>-18</v>
      </c>
      <c r="B192" s="13">
        <f ca="1">Math!B51</f>
        <v>0</v>
      </c>
      <c r="C192" s="14">
        <f ca="1">Math!C51</f>
        <v>0.890625</v>
      </c>
      <c r="D192" s="14">
        <f ca="1">Math!D51</f>
        <v>1.78125</v>
      </c>
      <c r="E192" s="14">
        <f ca="1">Math!E51</f>
        <v>2.6875</v>
      </c>
      <c r="F192" s="14">
        <f ca="1">Math!F51</f>
        <v>3.03125</v>
      </c>
      <c r="G192" s="14">
        <f ca="1">Math!G51</f>
        <v>3.6875</v>
      </c>
      <c r="H192" s="14">
        <f ca="1">Math!H51</f>
        <v>3.875</v>
      </c>
      <c r="I192" s="14">
        <f ca="1">Math!I51</f>
        <v>4.21875</v>
      </c>
      <c r="J192" s="14">
        <f ca="1">Math!J51</f>
        <v>4.03125</v>
      </c>
      <c r="K192" s="14">
        <f ca="1">Math!K51</f>
        <v>5.359375</v>
      </c>
      <c r="L192" s="14">
        <f ca="1">Math!L51</f>
        <v>7.328125</v>
      </c>
      <c r="M192" s="14">
        <f ca="1">Math!M51</f>
        <v>9.078125</v>
      </c>
      <c r="N192" s="14">
        <f ca="1">Math!N51</f>
        <v>10.40625</v>
      </c>
      <c r="O192" s="14">
        <f ca="1">Math!O51</f>
        <v>10.96875</v>
      </c>
      <c r="P192" s="14">
        <f ca="1">Math!P51</f>
        <v>13.65625</v>
      </c>
      <c r="Q192" s="14">
        <f ca="1">Math!Q51</f>
        <v>16.78125</v>
      </c>
      <c r="R192" s="15">
        <f t="shared" si="84"/>
        <v>17.609375</v>
      </c>
      <c r="S192" s="14">
        <f ca="1">Math!R51</f>
        <v>18.4375</v>
      </c>
      <c r="T192" s="15">
        <f t="shared" si="85"/>
        <v>18.4375</v>
      </c>
      <c r="U192" s="14">
        <f ca="1">Math!S51</f>
        <v>18.4375</v>
      </c>
      <c r="V192" s="14">
        <f ca="1">Math!T51</f>
        <v>18.4375</v>
      </c>
      <c r="W192" s="14">
        <f ca="1">Math!U51</f>
        <v>18.4375</v>
      </c>
      <c r="X192" s="14">
        <f ca="1">Math!V51</f>
        <v>18.4375</v>
      </c>
      <c r="Y192" s="14">
        <f ca="1">Math!W51</f>
        <v>18.4375</v>
      </c>
      <c r="Z192" s="14">
        <f ca="1">Math!X51</f>
        <v>18.4375</v>
      </c>
      <c r="AA192" s="14">
        <f ca="1">Math!Y51</f>
        <v>18.4375</v>
      </c>
      <c r="AB192" s="14">
        <f ca="1">Math!Z51</f>
        <v>18.4375</v>
      </c>
      <c r="AC192" s="16">
        <f ca="1">Math!AA51</f>
        <v>18.4375</v>
      </c>
    </row>
    <row r="193" spans="1:29">
      <c r="A193" s="6">
        <v>-17</v>
      </c>
      <c r="B193" s="21">
        <f>SUM(B$284-B$192)/92+B192</f>
        <v>0</v>
      </c>
      <c r="C193" s="22">
        <f t="shared" ref="C193:AC203" si="112">SUM(C$284-C$192)/92+C192</f>
        <v>0.9296875</v>
      </c>
      <c r="D193" s="22">
        <f t="shared" si="112"/>
        <v>1.859375</v>
      </c>
      <c r="E193" s="22">
        <f t="shared" si="112"/>
        <v>2.8058763586956523</v>
      </c>
      <c r="F193" s="22">
        <f t="shared" si="112"/>
        <v>3.1649116847826089</v>
      </c>
      <c r="G193" s="22">
        <f t="shared" si="112"/>
        <v>3.8379755434782608</v>
      </c>
      <c r="H193" s="22">
        <f t="shared" si="112"/>
        <v>4.0178328804347823</v>
      </c>
      <c r="I193" s="22">
        <f t="shared" si="112"/>
        <v>4.3668478260869561</v>
      </c>
      <c r="J193" s="22">
        <f t="shared" si="112"/>
        <v>4.1976902173913047</v>
      </c>
      <c r="K193" s="22">
        <f t="shared" si="112"/>
        <v>5.5234375</v>
      </c>
      <c r="L193" s="22">
        <f t="shared" si="112"/>
        <v>7.4770720108695654</v>
      </c>
      <c r="M193" s="22">
        <f t="shared" si="112"/>
        <v>9.222995923913043</v>
      </c>
      <c r="N193" s="22">
        <f t="shared" si="112"/>
        <v>10.535665760869565</v>
      </c>
      <c r="O193" s="22">
        <f t="shared" si="112"/>
        <v>11.097316576086957</v>
      </c>
      <c r="P193" s="22">
        <f t="shared" si="112"/>
        <v>13.764605978260869</v>
      </c>
      <c r="Q193" s="22">
        <f t="shared" si="112"/>
        <v>16.871773097826086</v>
      </c>
      <c r="R193" s="22">
        <f t="shared" si="84"/>
        <v>17.697435461956523</v>
      </c>
      <c r="S193" s="22">
        <f t="shared" si="112"/>
        <v>18.523097826086957</v>
      </c>
      <c r="T193" s="22">
        <f t="shared" si="85"/>
        <v>18.523097826086957</v>
      </c>
      <c r="U193" s="22">
        <f t="shared" si="112"/>
        <v>18.523097826086957</v>
      </c>
      <c r="V193" s="22">
        <f t="shared" si="112"/>
        <v>18.523097826086957</v>
      </c>
      <c r="W193" s="22">
        <f t="shared" si="112"/>
        <v>18.523097826086957</v>
      </c>
      <c r="X193" s="22">
        <f t="shared" si="112"/>
        <v>18.523097826086957</v>
      </c>
      <c r="Y193" s="22">
        <f t="shared" si="112"/>
        <v>18.523097826086957</v>
      </c>
      <c r="Z193" s="22">
        <f t="shared" si="112"/>
        <v>18.523097826086957</v>
      </c>
      <c r="AA193" s="22">
        <f t="shared" si="112"/>
        <v>18.523097826086957</v>
      </c>
      <c r="AB193" s="22">
        <f t="shared" si="112"/>
        <v>18.523097826086957</v>
      </c>
      <c r="AC193" s="23">
        <f t="shared" si="112"/>
        <v>18.523097826086957</v>
      </c>
    </row>
    <row r="194" spans="1:29">
      <c r="A194" s="6">
        <v>-16</v>
      </c>
      <c r="B194" s="21">
        <f t="shared" ref="B194:B257" si="113">SUM(B$284-B$192)/92+B193</f>
        <v>0</v>
      </c>
      <c r="C194" s="22">
        <f t="shared" si="112"/>
        <v>0.96875</v>
      </c>
      <c r="D194" s="22">
        <f t="shared" si="112"/>
        <v>1.9375</v>
      </c>
      <c r="E194" s="22">
        <f t="shared" si="112"/>
        <v>2.9242527173913047</v>
      </c>
      <c r="F194" s="22">
        <f t="shared" si="112"/>
        <v>3.2985733695652177</v>
      </c>
      <c r="G194" s="22">
        <f t="shared" si="112"/>
        <v>3.9884510869565215</v>
      </c>
      <c r="H194" s="22">
        <f t="shared" si="112"/>
        <v>4.1606657608695645</v>
      </c>
      <c r="I194" s="22">
        <f t="shared" si="112"/>
        <v>4.5149456521739122</v>
      </c>
      <c r="J194" s="22">
        <f t="shared" si="112"/>
        <v>4.3641304347826093</v>
      </c>
      <c r="K194" s="22">
        <f t="shared" si="112"/>
        <v>5.6875</v>
      </c>
      <c r="L194" s="22">
        <f t="shared" si="112"/>
        <v>7.6260190217391308</v>
      </c>
      <c r="M194" s="22">
        <f t="shared" si="112"/>
        <v>9.367866847826086</v>
      </c>
      <c r="N194" s="22">
        <f t="shared" si="112"/>
        <v>10.665081521739129</v>
      </c>
      <c r="O194" s="22">
        <f t="shared" si="112"/>
        <v>11.225883152173914</v>
      </c>
      <c r="P194" s="22">
        <f t="shared" si="112"/>
        <v>13.872961956521738</v>
      </c>
      <c r="Q194" s="22">
        <f t="shared" si="112"/>
        <v>16.962296195652172</v>
      </c>
      <c r="R194" s="22">
        <f t="shared" si="84"/>
        <v>17.785495923913043</v>
      </c>
      <c r="S194" s="22">
        <f t="shared" si="112"/>
        <v>18.608695652173914</v>
      </c>
      <c r="T194" s="22">
        <f t="shared" si="85"/>
        <v>18.608695652173914</v>
      </c>
      <c r="U194" s="22">
        <f t="shared" si="112"/>
        <v>18.608695652173914</v>
      </c>
      <c r="V194" s="22">
        <f t="shared" si="112"/>
        <v>18.608695652173914</v>
      </c>
      <c r="W194" s="22">
        <f t="shared" si="112"/>
        <v>18.608695652173914</v>
      </c>
      <c r="X194" s="22">
        <f t="shared" si="112"/>
        <v>18.608695652173914</v>
      </c>
      <c r="Y194" s="22">
        <f t="shared" si="112"/>
        <v>18.608695652173914</v>
      </c>
      <c r="Z194" s="22">
        <f t="shared" si="112"/>
        <v>18.608695652173914</v>
      </c>
      <c r="AA194" s="22">
        <f t="shared" si="112"/>
        <v>18.608695652173914</v>
      </c>
      <c r="AB194" s="22">
        <f t="shared" si="112"/>
        <v>18.608695652173914</v>
      </c>
      <c r="AC194" s="23">
        <f t="shared" si="112"/>
        <v>18.608695652173914</v>
      </c>
    </row>
    <row r="195" spans="1:29">
      <c r="A195" s="6">
        <v>-15</v>
      </c>
      <c r="B195" s="21">
        <f t="shared" si="113"/>
        <v>0</v>
      </c>
      <c r="C195" s="22">
        <f t="shared" si="112"/>
        <v>1.0078125</v>
      </c>
      <c r="D195" s="22">
        <f t="shared" si="112"/>
        <v>2.015625</v>
      </c>
      <c r="E195" s="22">
        <f t="shared" si="112"/>
        <v>3.042629076086957</v>
      </c>
      <c r="F195" s="22">
        <f t="shared" si="112"/>
        <v>3.4322350543478266</v>
      </c>
      <c r="G195" s="22">
        <f t="shared" si="112"/>
        <v>4.1389266304347823</v>
      </c>
      <c r="H195" s="22">
        <f t="shared" si="112"/>
        <v>4.3034986413043468</v>
      </c>
      <c r="I195" s="22">
        <f t="shared" si="112"/>
        <v>4.6630434782608683</v>
      </c>
      <c r="J195" s="22">
        <f t="shared" si="112"/>
        <v>4.530570652173914</v>
      </c>
      <c r="K195" s="22">
        <f t="shared" si="112"/>
        <v>5.8515625</v>
      </c>
      <c r="L195" s="22">
        <f t="shared" si="112"/>
        <v>7.7749660326086962</v>
      </c>
      <c r="M195" s="22">
        <f t="shared" si="112"/>
        <v>9.512737771739129</v>
      </c>
      <c r="N195" s="22">
        <f t="shared" si="112"/>
        <v>10.794497282608694</v>
      </c>
      <c r="O195" s="22">
        <f t="shared" si="112"/>
        <v>11.354449728260871</v>
      </c>
      <c r="P195" s="22">
        <f t="shared" si="112"/>
        <v>13.981317934782608</v>
      </c>
      <c r="Q195" s="22">
        <f t="shared" si="112"/>
        <v>17.052819293478258</v>
      </c>
      <c r="R195" s="22">
        <f t="shared" si="84"/>
        <v>17.873556385869563</v>
      </c>
      <c r="S195" s="22">
        <f t="shared" si="112"/>
        <v>18.694293478260871</v>
      </c>
      <c r="T195" s="22">
        <f t="shared" si="85"/>
        <v>18.694293478260871</v>
      </c>
      <c r="U195" s="22">
        <f t="shared" si="112"/>
        <v>18.694293478260871</v>
      </c>
      <c r="V195" s="22">
        <f t="shared" si="112"/>
        <v>18.694293478260871</v>
      </c>
      <c r="W195" s="22">
        <f t="shared" si="112"/>
        <v>18.694293478260871</v>
      </c>
      <c r="X195" s="22">
        <f t="shared" si="112"/>
        <v>18.694293478260871</v>
      </c>
      <c r="Y195" s="22">
        <f t="shared" si="112"/>
        <v>18.694293478260871</v>
      </c>
      <c r="Z195" s="22">
        <f t="shared" si="112"/>
        <v>18.694293478260871</v>
      </c>
      <c r="AA195" s="22">
        <f t="shared" si="112"/>
        <v>18.694293478260871</v>
      </c>
      <c r="AB195" s="22">
        <f t="shared" si="112"/>
        <v>18.694293478260871</v>
      </c>
      <c r="AC195" s="23">
        <f t="shared" si="112"/>
        <v>18.694293478260871</v>
      </c>
    </row>
    <row r="196" spans="1:29">
      <c r="A196" s="6">
        <v>-14</v>
      </c>
      <c r="B196" s="21">
        <f t="shared" si="113"/>
        <v>0</v>
      </c>
      <c r="C196" s="22">
        <f t="shared" si="112"/>
        <v>1.046875</v>
      </c>
      <c r="D196" s="22">
        <f t="shared" si="112"/>
        <v>2.09375</v>
      </c>
      <c r="E196" s="22">
        <f t="shared" si="112"/>
        <v>3.1610054347826093</v>
      </c>
      <c r="F196" s="22">
        <f t="shared" si="112"/>
        <v>3.5658967391304355</v>
      </c>
      <c r="G196" s="22">
        <f t="shared" si="112"/>
        <v>4.289402173913043</v>
      </c>
      <c r="H196" s="22">
        <f t="shared" si="112"/>
        <v>4.446331521739129</v>
      </c>
      <c r="I196" s="22">
        <f t="shared" si="112"/>
        <v>4.8111413043478244</v>
      </c>
      <c r="J196" s="22">
        <f t="shared" si="112"/>
        <v>4.6970108695652186</v>
      </c>
      <c r="K196" s="22">
        <f t="shared" si="112"/>
        <v>6.015625</v>
      </c>
      <c r="L196" s="22">
        <f t="shared" si="112"/>
        <v>7.9239130434782616</v>
      </c>
      <c r="M196" s="22">
        <f t="shared" si="112"/>
        <v>9.6576086956521721</v>
      </c>
      <c r="N196" s="22">
        <f t="shared" si="112"/>
        <v>10.923913043478258</v>
      </c>
      <c r="O196" s="22">
        <f t="shared" si="112"/>
        <v>11.483016304347828</v>
      </c>
      <c r="P196" s="22">
        <f t="shared" si="112"/>
        <v>14.089673913043477</v>
      </c>
      <c r="Q196" s="22">
        <f t="shared" si="112"/>
        <v>17.143342391304344</v>
      </c>
      <c r="R196" s="22">
        <f t="shared" si="84"/>
        <v>17.961616847826086</v>
      </c>
      <c r="S196" s="22">
        <f t="shared" si="112"/>
        <v>18.779891304347828</v>
      </c>
      <c r="T196" s="22">
        <f t="shared" si="85"/>
        <v>18.779891304347828</v>
      </c>
      <c r="U196" s="22">
        <f t="shared" si="112"/>
        <v>18.779891304347828</v>
      </c>
      <c r="V196" s="22">
        <f t="shared" si="112"/>
        <v>18.779891304347828</v>
      </c>
      <c r="W196" s="22">
        <f t="shared" si="112"/>
        <v>18.779891304347828</v>
      </c>
      <c r="X196" s="22">
        <f t="shared" si="112"/>
        <v>18.779891304347828</v>
      </c>
      <c r="Y196" s="22">
        <f t="shared" si="112"/>
        <v>18.779891304347828</v>
      </c>
      <c r="Z196" s="22">
        <f t="shared" si="112"/>
        <v>18.779891304347828</v>
      </c>
      <c r="AA196" s="22">
        <f t="shared" si="112"/>
        <v>18.779891304347828</v>
      </c>
      <c r="AB196" s="22">
        <f t="shared" si="112"/>
        <v>18.779891304347828</v>
      </c>
      <c r="AC196" s="23">
        <f t="shared" si="112"/>
        <v>18.779891304347828</v>
      </c>
    </row>
    <row r="197" spans="1:29">
      <c r="A197" s="6">
        <v>-13</v>
      </c>
      <c r="B197" s="21">
        <f t="shared" si="113"/>
        <v>0</v>
      </c>
      <c r="C197" s="22">
        <f t="shared" si="112"/>
        <v>1.0859375</v>
      </c>
      <c r="D197" s="22">
        <f t="shared" si="112"/>
        <v>2.171875</v>
      </c>
      <c r="E197" s="22">
        <f t="shared" si="112"/>
        <v>3.2793817934782616</v>
      </c>
      <c r="F197" s="22">
        <f t="shared" si="112"/>
        <v>3.6995584239130443</v>
      </c>
      <c r="G197" s="22">
        <f t="shared" si="112"/>
        <v>4.4398777173913038</v>
      </c>
      <c r="H197" s="22">
        <f t="shared" si="112"/>
        <v>4.5891644021739113</v>
      </c>
      <c r="I197" s="22">
        <f t="shared" si="112"/>
        <v>4.9592391304347805</v>
      </c>
      <c r="J197" s="22">
        <f t="shared" si="112"/>
        <v>4.8634510869565233</v>
      </c>
      <c r="K197" s="22">
        <f t="shared" si="112"/>
        <v>6.1796875</v>
      </c>
      <c r="L197" s="22">
        <f t="shared" si="112"/>
        <v>8.0728600543478262</v>
      </c>
      <c r="M197" s="22">
        <f t="shared" si="112"/>
        <v>9.8024796195652151</v>
      </c>
      <c r="N197" s="22">
        <f t="shared" si="112"/>
        <v>11.053328804347823</v>
      </c>
      <c r="O197" s="22">
        <f t="shared" si="112"/>
        <v>11.611582880434785</v>
      </c>
      <c r="P197" s="22">
        <f t="shared" si="112"/>
        <v>14.198029891304346</v>
      </c>
      <c r="Q197" s="22">
        <f t="shared" si="112"/>
        <v>17.23386548913043</v>
      </c>
      <c r="R197" s="22">
        <f t="shared" ref="R197:R260" si="114">SUM(S197-Q197)/2+Q197</f>
        <v>18.049677309782609</v>
      </c>
      <c r="S197" s="22">
        <f t="shared" si="112"/>
        <v>18.865489130434785</v>
      </c>
      <c r="T197" s="22">
        <f t="shared" ref="T197:T260" si="115">SUM(U197-S197)/4+S197</f>
        <v>18.865489130434785</v>
      </c>
      <c r="U197" s="22">
        <f t="shared" si="112"/>
        <v>18.865489130434785</v>
      </c>
      <c r="V197" s="22">
        <f t="shared" si="112"/>
        <v>18.865489130434785</v>
      </c>
      <c r="W197" s="22">
        <f t="shared" si="112"/>
        <v>18.865489130434785</v>
      </c>
      <c r="X197" s="22">
        <f t="shared" si="112"/>
        <v>18.865489130434785</v>
      </c>
      <c r="Y197" s="22">
        <f t="shared" si="112"/>
        <v>18.865489130434785</v>
      </c>
      <c r="Z197" s="22">
        <f t="shared" si="112"/>
        <v>18.865489130434785</v>
      </c>
      <c r="AA197" s="22">
        <f t="shared" si="112"/>
        <v>18.865489130434785</v>
      </c>
      <c r="AB197" s="22">
        <f t="shared" si="112"/>
        <v>18.865489130434785</v>
      </c>
      <c r="AC197" s="23">
        <f t="shared" si="112"/>
        <v>18.865489130434785</v>
      </c>
    </row>
    <row r="198" spans="1:29">
      <c r="A198" s="6">
        <v>-12</v>
      </c>
      <c r="B198" s="21">
        <f t="shared" si="113"/>
        <v>0</v>
      </c>
      <c r="C198" s="22">
        <f t="shared" si="112"/>
        <v>1.125</v>
      </c>
      <c r="D198" s="22">
        <f t="shared" si="112"/>
        <v>2.25</v>
      </c>
      <c r="E198" s="22">
        <f t="shared" si="112"/>
        <v>3.397758152173914</v>
      </c>
      <c r="F198" s="22">
        <f t="shared" si="112"/>
        <v>3.8332201086956532</v>
      </c>
      <c r="G198" s="22">
        <f t="shared" si="112"/>
        <v>4.5903532608695645</v>
      </c>
      <c r="H198" s="22">
        <f t="shared" si="112"/>
        <v>4.7319972826086936</v>
      </c>
      <c r="I198" s="22">
        <f t="shared" si="112"/>
        <v>5.1073369565217366</v>
      </c>
      <c r="J198" s="22">
        <f t="shared" si="112"/>
        <v>5.0298913043478279</v>
      </c>
      <c r="K198" s="22">
        <f t="shared" si="112"/>
        <v>6.34375</v>
      </c>
      <c r="L198" s="22">
        <f t="shared" si="112"/>
        <v>8.2218070652173907</v>
      </c>
      <c r="M198" s="22">
        <f t="shared" si="112"/>
        <v>9.9473505434782581</v>
      </c>
      <c r="N198" s="22">
        <f t="shared" si="112"/>
        <v>11.182744565217387</v>
      </c>
      <c r="O198" s="22">
        <f t="shared" si="112"/>
        <v>11.740149456521742</v>
      </c>
      <c r="P198" s="22">
        <f t="shared" si="112"/>
        <v>14.306385869565215</v>
      </c>
      <c r="Q198" s="22">
        <f t="shared" si="112"/>
        <v>17.324388586956516</v>
      </c>
      <c r="R198" s="22">
        <f t="shared" si="114"/>
        <v>18.137737771739129</v>
      </c>
      <c r="S198" s="22">
        <f t="shared" si="112"/>
        <v>18.951086956521742</v>
      </c>
      <c r="T198" s="22">
        <f t="shared" si="115"/>
        <v>18.951086956521742</v>
      </c>
      <c r="U198" s="22">
        <f t="shared" si="112"/>
        <v>18.951086956521742</v>
      </c>
      <c r="V198" s="22">
        <f t="shared" si="112"/>
        <v>18.951086956521742</v>
      </c>
      <c r="W198" s="22">
        <f t="shared" si="112"/>
        <v>18.951086956521742</v>
      </c>
      <c r="X198" s="22">
        <f t="shared" si="112"/>
        <v>18.951086956521742</v>
      </c>
      <c r="Y198" s="22">
        <f t="shared" si="112"/>
        <v>18.951086956521742</v>
      </c>
      <c r="Z198" s="22">
        <f t="shared" si="112"/>
        <v>18.951086956521742</v>
      </c>
      <c r="AA198" s="22">
        <f t="shared" si="112"/>
        <v>18.951086956521742</v>
      </c>
      <c r="AB198" s="22">
        <f t="shared" si="112"/>
        <v>18.951086956521742</v>
      </c>
      <c r="AC198" s="23">
        <f t="shared" si="112"/>
        <v>18.951086956521742</v>
      </c>
    </row>
    <row r="199" spans="1:29">
      <c r="A199" s="6">
        <v>-11</v>
      </c>
      <c r="B199" s="21">
        <f t="shared" si="113"/>
        <v>0</v>
      </c>
      <c r="C199" s="22">
        <f t="shared" si="112"/>
        <v>1.1640625</v>
      </c>
      <c r="D199" s="22">
        <f t="shared" si="112"/>
        <v>2.328125</v>
      </c>
      <c r="E199" s="22">
        <f t="shared" si="112"/>
        <v>3.5161345108695663</v>
      </c>
      <c r="F199" s="22">
        <f t="shared" si="112"/>
        <v>3.9668817934782621</v>
      </c>
      <c r="G199" s="22">
        <f t="shared" si="112"/>
        <v>4.7408288043478253</v>
      </c>
      <c r="H199" s="22">
        <f t="shared" si="112"/>
        <v>4.8748301630434758</v>
      </c>
      <c r="I199" s="22">
        <f t="shared" si="112"/>
        <v>5.2554347826086927</v>
      </c>
      <c r="J199" s="22">
        <f t="shared" si="112"/>
        <v>5.1963315217391326</v>
      </c>
      <c r="K199" s="22">
        <f t="shared" si="112"/>
        <v>6.5078125</v>
      </c>
      <c r="L199" s="22">
        <f t="shared" si="112"/>
        <v>8.3707540760869552</v>
      </c>
      <c r="M199" s="22">
        <f t="shared" si="112"/>
        <v>10.092221467391301</v>
      </c>
      <c r="N199" s="22">
        <f t="shared" si="112"/>
        <v>11.312160326086952</v>
      </c>
      <c r="O199" s="22">
        <f t="shared" si="112"/>
        <v>11.868716032608699</v>
      </c>
      <c r="P199" s="22">
        <f t="shared" si="112"/>
        <v>14.414741847826084</v>
      </c>
      <c r="Q199" s="22">
        <f t="shared" si="112"/>
        <v>17.414911684782602</v>
      </c>
      <c r="R199" s="22">
        <f t="shared" si="114"/>
        <v>18.225798233695649</v>
      </c>
      <c r="S199" s="22">
        <f t="shared" si="112"/>
        <v>19.036684782608699</v>
      </c>
      <c r="T199" s="22">
        <f t="shared" si="115"/>
        <v>19.036684782608699</v>
      </c>
      <c r="U199" s="22">
        <f t="shared" si="112"/>
        <v>19.036684782608699</v>
      </c>
      <c r="V199" s="22">
        <f t="shared" si="112"/>
        <v>19.036684782608699</v>
      </c>
      <c r="W199" s="22">
        <f t="shared" si="112"/>
        <v>19.036684782608699</v>
      </c>
      <c r="X199" s="22">
        <f t="shared" si="112"/>
        <v>19.036684782608699</v>
      </c>
      <c r="Y199" s="22">
        <f t="shared" si="112"/>
        <v>19.036684782608699</v>
      </c>
      <c r="Z199" s="22">
        <f t="shared" si="112"/>
        <v>19.036684782608699</v>
      </c>
      <c r="AA199" s="22">
        <f t="shared" si="112"/>
        <v>19.036684782608699</v>
      </c>
      <c r="AB199" s="22">
        <f t="shared" si="112"/>
        <v>19.036684782608699</v>
      </c>
      <c r="AC199" s="23">
        <f t="shared" si="112"/>
        <v>19.036684782608699</v>
      </c>
    </row>
    <row r="200" spans="1:29">
      <c r="A200" s="6">
        <v>-10</v>
      </c>
      <c r="B200" s="21">
        <f t="shared" si="113"/>
        <v>0</v>
      </c>
      <c r="C200" s="22">
        <f t="shared" si="112"/>
        <v>1.203125</v>
      </c>
      <c r="D200" s="22">
        <f t="shared" si="112"/>
        <v>2.40625</v>
      </c>
      <c r="E200" s="22">
        <f t="shared" si="112"/>
        <v>3.6345108695652186</v>
      </c>
      <c r="F200" s="22">
        <f t="shared" si="112"/>
        <v>4.100543478260871</v>
      </c>
      <c r="G200" s="22">
        <f t="shared" si="112"/>
        <v>4.891304347826086</v>
      </c>
      <c r="H200" s="22">
        <f t="shared" si="112"/>
        <v>5.0176630434782581</v>
      </c>
      <c r="I200" s="22">
        <f t="shared" si="112"/>
        <v>5.4035326086956488</v>
      </c>
      <c r="J200" s="22">
        <f t="shared" si="112"/>
        <v>5.3627717391304373</v>
      </c>
      <c r="K200" s="22">
        <f t="shared" si="112"/>
        <v>6.671875</v>
      </c>
      <c r="L200" s="22">
        <f t="shared" si="112"/>
        <v>8.5197010869565197</v>
      </c>
      <c r="M200" s="22">
        <f t="shared" si="112"/>
        <v>10.237092391304344</v>
      </c>
      <c r="N200" s="22">
        <f t="shared" si="112"/>
        <v>11.441576086956516</v>
      </c>
      <c r="O200" s="22">
        <f t="shared" si="112"/>
        <v>11.997282608695656</v>
      </c>
      <c r="P200" s="22">
        <f t="shared" si="112"/>
        <v>14.523097826086953</v>
      </c>
      <c r="Q200" s="22">
        <f t="shared" si="112"/>
        <v>17.505434782608688</v>
      </c>
      <c r="R200" s="22">
        <f t="shared" si="114"/>
        <v>18.313858695652172</v>
      </c>
      <c r="S200" s="22">
        <f t="shared" si="112"/>
        <v>19.122282608695656</v>
      </c>
      <c r="T200" s="22">
        <f t="shared" si="115"/>
        <v>19.122282608695656</v>
      </c>
      <c r="U200" s="22">
        <f t="shared" si="112"/>
        <v>19.122282608695656</v>
      </c>
      <c r="V200" s="22">
        <f t="shared" si="112"/>
        <v>19.122282608695656</v>
      </c>
      <c r="W200" s="22">
        <f t="shared" si="112"/>
        <v>19.122282608695656</v>
      </c>
      <c r="X200" s="22">
        <f t="shared" si="112"/>
        <v>19.122282608695656</v>
      </c>
      <c r="Y200" s="22">
        <f t="shared" si="112"/>
        <v>19.122282608695656</v>
      </c>
      <c r="Z200" s="22">
        <f t="shared" si="112"/>
        <v>19.122282608695656</v>
      </c>
      <c r="AA200" s="22">
        <f t="shared" si="112"/>
        <v>19.122282608695656</v>
      </c>
      <c r="AB200" s="22">
        <f t="shared" si="112"/>
        <v>19.122282608695656</v>
      </c>
      <c r="AC200" s="23">
        <f t="shared" si="112"/>
        <v>19.122282608695656</v>
      </c>
    </row>
    <row r="201" spans="1:29">
      <c r="A201" s="6">
        <v>-9</v>
      </c>
      <c r="B201" s="21">
        <f t="shared" si="113"/>
        <v>0</v>
      </c>
      <c r="C201" s="22">
        <f t="shared" si="112"/>
        <v>1.2421875</v>
      </c>
      <c r="D201" s="22">
        <f t="shared" si="112"/>
        <v>2.484375</v>
      </c>
      <c r="E201" s="22">
        <f t="shared" si="112"/>
        <v>3.752887228260871</v>
      </c>
      <c r="F201" s="22">
        <f t="shared" si="112"/>
        <v>4.2342051630434794</v>
      </c>
      <c r="G201" s="22">
        <f t="shared" si="112"/>
        <v>5.0417798913043468</v>
      </c>
      <c r="H201" s="22">
        <f t="shared" si="112"/>
        <v>5.1604959239130404</v>
      </c>
      <c r="I201" s="22">
        <f t="shared" si="112"/>
        <v>5.5516304347826049</v>
      </c>
      <c r="J201" s="22">
        <f t="shared" si="112"/>
        <v>5.5292119565217419</v>
      </c>
      <c r="K201" s="22">
        <f t="shared" si="112"/>
        <v>6.8359375</v>
      </c>
      <c r="L201" s="22">
        <f t="shared" si="112"/>
        <v>8.6686480978260843</v>
      </c>
      <c r="M201" s="22">
        <f t="shared" si="112"/>
        <v>10.381963315217387</v>
      </c>
      <c r="N201" s="22">
        <f t="shared" si="112"/>
        <v>11.570991847826081</v>
      </c>
      <c r="O201" s="22">
        <f t="shared" si="112"/>
        <v>12.125849184782613</v>
      </c>
      <c r="P201" s="22">
        <f t="shared" si="112"/>
        <v>14.631453804347823</v>
      </c>
      <c r="Q201" s="22">
        <f t="shared" si="112"/>
        <v>17.595957880434774</v>
      </c>
      <c r="R201" s="22">
        <f t="shared" si="114"/>
        <v>18.401919157608695</v>
      </c>
      <c r="S201" s="22">
        <f t="shared" si="112"/>
        <v>19.207880434782613</v>
      </c>
      <c r="T201" s="22">
        <f t="shared" si="115"/>
        <v>19.207880434782613</v>
      </c>
      <c r="U201" s="22">
        <f t="shared" si="112"/>
        <v>19.207880434782613</v>
      </c>
      <c r="V201" s="22">
        <f t="shared" si="112"/>
        <v>19.207880434782613</v>
      </c>
      <c r="W201" s="22">
        <f t="shared" si="112"/>
        <v>19.207880434782613</v>
      </c>
      <c r="X201" s="22">
        <f t="shared" si="112"/>
        <v>19.207880434782613</v>
      </c>
      <c r="Y201" s="22">
        <f t="shared" si="112"/>
        <v>19.207880434782613</v>
      </c>
      <c r="Z201" s="22">
        <f t="shared" si="112"/>
        <v>19.207880434782613</v>
      </c>
      <c r="AA201" s="22">
        <f t="shared" si="112"/>
        <v>19.207880434782613</v>
      </c>
      <c r="AB201" s="22">
        <f t="shared" si="112"/>
        <v>19.207880434782613</v>
      </c>
      <c r="AC201" s="23">
        <f t="shared" si="112"/>
        <v>19.207880434782613</v>
      </c>
    </row>
    <row r="202" spans="1:29">
      <c r="A202" s="6">
        <v>-8</v>
      </c>
      <c r="B202" s="21">
        <f t="shared" si="113"/>
        <v>0</v>
      </c>
      <c r="C202" s="22">
        <f t="shared" si="112"/>
        <v>1.28125</v>
      </c>
      <c r="D202" s="22">
        <f t="shared" si="112"/>
        <v>2.5625</v>
      </c>
      <c r="E202" s="22">
        <f t="shared" si="112"/>
        <v>3.8712635869565233</v>
      </c>
      <c r="F202" s="22">
        <f t="shared" si="112"/>
        <v>4.3678668478260878</v>
      </c>
      <c r="G202" s="22">
        <f t="shared" si="112"/>
        <v>5.1922554347826075</v>
      </c>
      <c r="H202" s="22">
        <f t="shared" si="112"/>
        <v>5.3033288043478226</v>
      </c>
      <c r="I202" s="22">
        <f t="shared" si="112"/>
        <v>5.699728260869561</v>
      </c>
      <c r="J202" s="22">
        <f t="shared" si="112"/>
        <v>5.6956521739130466</v>
      </c>
      <c r="K202" s="22">
        <f t="shared" si="112"/>
        <v>7</v>
      </c>
      <c r="L202" s="22">
        <f t="shared" si="112"/>
        <v>8.8175951086956488</v>
      </c>
      <c r="M202" s="22">
        <f t="shared" si="112"/>
        <v>10.52683423913043</v>
      </c>
      <c r="N202" s="22">
        <f t="shared" si="112"/>
        <v>11.700407608695645</v>
      </c>
      <c r="O202" s="22">
        <f t="shared" si="112"/>
        <v>12.25441576086957</v>
      </c>
      <c r="P202" s="22">
        <f t="shared" si="112"/>
        <v>14.739809782608692</v>
      </c>
      <c r="Q202" s="22">
        <f t="shared" si="112"/>
        <v>17.68648097826086</v>
      </c>
      <c r="R202" s="22">
        <f t="shared" si="114"/>
        <v>18.489979619565215</v>
      </c>
      <c r="S202" s="22">
        <f t="shared" si="112"/>
        <v>19.29347826086957</v>
      </c>
      <c r="T202" s="22">
        <f t="shared" si="115"/>
        <v>19.29347826086957</v>
      </c>
      <c r="U202" s="22">
        <f t="shared" si="112"/>
        <v>19.29347826086957</v>
      </c>
      <c r="V202" s="22">
        <f t="shared" si="112"/>
        <v>19.29347826086957</v>
      </c>
      <c r="W202" s="22">
        <f t="shared" si="112"/>
        <v>19.29347826086957</v>
      </c>
      <c r="X202" s="22">
        <f t="shared" si="112"/>
        <v>19.29347826086957</v>
      </c>
      <c r="Y202" s="22">
        <f t="shared" si="112"/>
        <v>19.29347826086957</v>
      </c>
      <c r="Z202" s="22">
        <f t="shared" si="112"/>
        <v>19.29347826086957</v>
      </c>
      <c r="AA202" s="22">
        <f t="shared" si="112"/>
        <v>19.29347826086957</v>
      </c>
      <c r="AB202" s="22">
        <f t="shared" si="112"/>
        <v>19.29347826086957</v>
      </c>
      <c r="AC202" s="23">
        <f t="shared" si="112"/>
        <v>19.29347826086957</v>
      </c>
    </row>
    <row r="203" spans="1:29">
      <c r="A203" s="6">
        <v>-7</v>
      </c>
      <c r="B203" s="21">
        <f t="shared" si="113"/>
        <v>0</v>
      </c>
      <c r="C203" s="22">
        <f t="shared" si="112"/>
        <v>1.3203125</v>
      </c>
      <c r="D203" s="22">
        <f t="shared" si="112"/>
        <v>2.640625</v>
      </c>
      <c r="E203" s="22">
        <f t="shared" si="112"/>
        <v>3.9896399456521756</v>
      </c>
      <c r="F203" s="22">
        <f t="shared" si="112"/>
        <v>4.5015285326086962</v>
      </c>
      <c r="G203" s="22">
        <f t="shared" si="112"/>
        <v>5.3427309782608683</v>
      </c>
      <c r="H203" s="22">
        <f t="shared" ref="H203:H266" si="116">SUM(H$284-H$192)/92+H202</f>
        <v>5.4461616847826049</v>
      </c>
      <c r="I203" s="22">
        <f t="shared" ref="I203:I266" si="117">SUM(I$284-I$192)/92+I202</f>
        <v>5.8478260869565171</v>
      </c>
      <c r="J203" s="22">
        <f t="shared" ref="J203:J266" si="118">SUM(J$284-J$192)/92+J202</f>
        <v>5.8620923913043512</v>
      </c>
      <c r="K203" s="22">
        <f t="shared" ref="K203:K266" si="119">SUM(K$284-K$192)/92+K202</f>
        <v>7.1640625</v>
      </c>
      <c r="L203" s="22">
        <f t="shared" ref="L203:L266" si="120">SUM(L$284-L$192)/92+L202</f>
        <v>8.9665421195652133</v>
      </c>
      <c r="M203" s="22">
        <f t="shared" ref="M203:M266" si="121">SUM(M$284-M$192)/92+M202</f>
        <v>10.671705163043473</v>
      </c>
      <c r="N203" s="22">
        <f t="shared" ref="N203:N266" si="122">SUM(N$284-N$192)/92+N202</f>
        <v>11.82982336956521</v>
      </c>
      <c r="O203" s="22">
        <f t="shared" ref="O203:O266" si="123">SUM(O$284-O$192)/92+O202</f>
        <v>12.382982336956527</v>
      </c>
      <c r="P203" s="22">
        <f t="shared" ref="P203:P266" si="124">SUM(P$284-P$192)/92+P202</f>
        <v>14.848165760869561</v>
      </c>
      <c r="Q203" s="22">
        <f t="shared" ref="Q203:Q266" si="125">SUM(Q$284-Q$192)/92+Q202</f>
        <v>17.777004076086946</v>
      </c>
      <c r="R203" s="22">
        <f t="shared" si="114"/>
        <v>18.578040081521735</v>
      </c>
      <c r="S203" s="22">
        <f t="shared" ref="S203:S266" si="126">SUM(S$284-S$192)/92+S202</f>
        <v>19.379076086956527</v>
      </c>
      <c r="T203" s="22">
        <f t="shared" si="115"/>
        <v>19.379076086956527</v>
      </c>
      <c r="U203" s="22">
        <f t="shared" ref="U203:U266" si="127">SUM(U$284-U$192)/92+U202</f>
        <v>19.379076086956527</v>
      </c>
      <c r="V203" s="22">
        <f t="shared" ref="V203:V266" si="128">SUM(V$284-V$192)/92+V202</f>
        <v>19.379076086956527</v>
      </c>
      <c r="W203" s="22">
        <f t="shared" ref="W203:W266" si="129">SUM(W$284-W$192)/92+W202</f>
        <v>19.379076086956527</v>
      </c>
      <c r="X203" s="22">
        <f t="shared" ref="X203:X266" si="130">SUM(X$284-X$192)/92+X202</f>
        <v>19.379076086956527</v>
      </c>
      <c r="Y203" s="22">
        <f t="shared" ref="Y203:Y266" si="131">SUM(Y$284-Y$192)/92+Y202</f>
        <v>19.379076086956527</v>
      </c>
      <c r="Z203" s="22">
        <f t="shared" ref="Z203:Z266" si="132">SUM(Z$284-Z$192)/92+Z202</f>
        <v>19.379076086956527</v>
      </c>
      <c r="AA203" s="22">
        <f t="shared" ref="AA203:AA266" si="133">SUM(AA$284-AA$192)/92+AA202</f>
        <v>19.379076086956527</v>
      </c>
      <c r="AB203" s="22">
        <f t="shared" ref="AB203:AB266" si="134">SUM(AB$284-AB$192)/92+AB202</f>
        <v>19.379076086956527</v>
      </c>
      <c r="AC203" s="23">
        <f t="shared" ref="AC203:AC266" si="135">SUM(AC$284-AC$192)/92+AC202</f>
        <v>19.379076086956527</v>
      </c>
    </row>
    <row r="204" spans="1:29">
      <c r="A204" s="6">
        <v>-6</v>
      </c>
      <c r="B204" s="21">
        <f t="shared" si="113"/>
        <v>0</v>
      </c>
      <c r="C204" s="22">
        <f t="shared" ref="C204:C267" si="136">SUM(C$284-C$192)/92+C203</f>
        <v>1.359375</v>
      </c>
      <c r="D204" s="22">
        <f t="shared" ref="D204:D267" si="137">SUM(D$284-D$192)/92+D203</f>
        <v>2.71875</v>
      </c>
      <c r="E204" s="22">
        <f t="shared" ref="E204:E267" si="138">SUM(E$284-E$192)/92+E203</f>
        <v>4.1080163043478279</v>
      </c>
      <c r="F204" s="22">
        <f t="shared" ref="F204:F267" si="139">SUM(F$284-F$192)/92+F203</f>
        <v>4.6351902173913047</v>
      </c>
      <c r="G204" s="22">
        <f t="shared" ref="G204:G267" si="140">SUM(G$284-G$192)/92+G203</f>
        <v>5.493206521739129</v>
      </c>
      <c r="H204" s="22">
        <f t="shared" si="116"/>
        <v>5.5889945652173871</v>
      </c>
      <c r="I204" s="22">
        <f t="shared" si="117"/>
        <v>5.9959239130434732</v>
      </c>
      <c r="J204" s="22">
        <f t="shared" si="118"/>
        <v>6.0285326086956559</v>
      </c>
      <c r="K204" s="22">
        <f t="shared" si="119"/>
        <v>7.328125</v>
      </c>
      <c r="L204" s="22">
        <f t="shared" si="120"/>
        <v>9.1154891304347778</v>
      </c>
      <c r="M204" s="22">
        <f t="shared" si="121"/>
        <v>10.816576086956516</v>
      </c>
      <c r="N204" s="22">
        <f t="shared" si="122"/>
        <v>11.959239130434774</v>
      </c>
      <c r="O204" s="22">
        <f t="shared" si="123"/>
        <v>12.511548913043484</v>
      </c>
      <c r="P204" s="22">
        <f t="shared" si="124"/>
        <v>14.95652173913043</v>
      </c>
      <c r="Q204" s="22">
        <f t="shared" si="125"/>
        <v>17.867527173913032</v>
      </c>
      <c r="R204" s="22">
        <f t="shared" si="114"/>
        <v>18.666100543478258</v>
      </c>
      <c r="S204" s="22">
        <f t="shared" si="126"/>
        <v>19.464673913043484</v>
      </c>
      <c r="T204" s="22">
        <f t="shared" si="115"/>
        <v>19.464673913043484</v>
      </c>
      <c r="U204" s="22">
        <f t="shared" si="127"/>
        <v>19.464673913043484</v>
      </c>
      <c r="V204" s="22">
        <f t="shared" si="128"/>
        <v>19.464673913043484</v>
      </c>
      <c r="W204" s="22">
        <f t="shared" si="129"/>
        <v>19.464673913043484</v>
      </c>
      <c r="X204" s="22">
        <f t="shared" si="130"/>
        <v>19.464673913043484</v>
      </c>
      <c r="Y204" s="22">
        <f t="shared" si="131"/>
        <v>19.464673913043484</v>
      </c>
      <c r="Z204" s="22">
        <f t="shared" si="132"/>
        <v>19.464673913043484</v>
      </c>
      <c r="AA204" s="22">
        <f t="shared" si="133"/>
        <v>19.464673913043484</v>
      </c>
      <c r="AB204" s="22">
        <f t="shared" si="134"/>
        <v>19.464673913043484</v>
      </c>
      <c r="AC204" s="23">
        <f t="shared" si="135"/>
        <v>19.464673913043484</v>
      </c>
    </row>
    <row r="205" spans="1:29">
      <c r="A205" s="6">
        <v>-5</v>
      </c>
      <c r="B205" s="21">
        <f t="shared" si="113"/>
        <v>0</v>
      </c>
      <c r="C205" s="22">
        <f t="shared" si="136"/>
        <v>1.3984375</v>
      </c>
      <c r="D205" s="22">
        <f t="shared" si="137"/>
        <v>2.796875</v>
      </c>
      <c r="E205" s="22">
        <f t="shared" si="138"/>
        <v>4.2263926630434803</v>
      </c>
      <c r="F205" s="22">
        <f t="shared" si="139"/>
        <v>4.7688519021739131</v>
      </c>
      <c r="G205" s="22">
        <f t="shared" si="140"/>
        <v>5.6436820652173898</v>
      </c>
      <c r="H205" s="22">
        <f t="shared" si="116"/>
        <v>5.7318274456521694</v>
      </c>
      <c r="I205" s="22">
        <f t="shared" si="117"/>
        <v>6.1440217391304293</v>
      </c>
      <c r="J205" s="22">
        <f t="shared" si="118"/>
        <v>6.1949728260869605</v>
      </c>
      <c r="K205" s="22">
        <f t="shared" si="119"/>
        <v>7.4921875</v>
      </c>
      <c r="L205" s="22">
        <f t="shared" si="120"/>
        <v>9.2644361413043423</v>
      </c>
      <c r="M205" s="22">
        <f t="shared" si="121"/>
        <v>10.961447010869559</v>
      </c>
      <c r="N205" s="22">
        <f t="shared" si="122"/>
        <v>12.088654891304339</v>
      </c>
      <c r="O205" s="22">
        <f t="shared" si="123"/>
        <v>12.640115489130441</v>
      </c>
      <c r="P205" s="22">
        <f t="shared" si="124"/>
        <v>15.064877717391299</v>
      </c>
      <c r="Q205" s="22">
        <f t="shared" si="125"/>
        <v>17.958050271739118</v>
      </c>
      <c r="R205" s="22">
        <f t="shared" si="114"/>
        <v>18.754161005434781</v>
      </c>
      <c r="S205" s="22">
        <f t="shared" si="126"/>
        <v>19.550271739130441</v>
      </c>
      <c r="T205" s="22">
        <f t="shared" si="115"/>
        <v>19.550271739130441</v>
      </c>
      <c r="U205" s="22">
        <f t="shared" si="127"/>
        <v>19.550271739130441</v>
      </c>
      <c r="V205" s="22">
        <f t="shared" si="128"/>
        <v>19.550271739130441</v>
      </c>
      <c r="W205" s="22">
        <f t="shared" si="129"/>
        <v>19.550271739130441</v>
      </c>
      <c r="X205" s="22">
        <f t="shared" si="130"/>
        <v>19.550271739130441</v>
      </c>
      <c r="Y205" s="22">
        <f t="shared" si="131"/>
        <v>19.550271739130441</v>
      </c>
      <c r="Z205" s="22">
        <f t="shared" si="132"/>
        <v>19.550271739130441</v>
      </c>
      <c r="AA205" s="22">
        <f t="shared" si="133"/>
        <v>19.550271739130441</v>
      </c>
      <c r="AB205" s="22">
        <f t="shared" si="134"/>
        <v>19.550271739130441</v>
      </c>
      <c r="AC205" s="23">
        <f t="shared" si="135"/>
        <v>19.550271739130441</v>
      </c>
    </row>
    <row r="206" spans="1:29">
      <c r="A206" s="6">
        <v>-4</v>
      </c>
      <c r="B206" s="21">
        <f t="shared" si="113"/>
        <v>0</v>
      </c>
      <c r="C206" s="22">
        <f t="shared" si="136"/>
        <v>1.4375</v>
      </c>
      <c r="D206" s="22">
        <f t="shared" si="137"/>
        <v>2.875</v>
      </c>
      <c r="E206" s="22">
        <f t="shared" si="138"/>
        <v>4.3447690217391326</v>
      </c>
      <c r="F206" s="22">
        <f t="shared" si="139"/>
        <v>4.9025135869565215</v>
      </c>
      <c r="G206" s="22">
        <f t="shared" si="140"/>
        <v>5.7941576086956506</v>
      </c>
      <c r="H206" s="22">
        <f t="shared" si="116"/>
        <v>5.8746603260869517</v>
      </c>
      <c r="I206" s="22">
        <f t="shared" si="117"/>
        <v>6.2921195652173854</v>
      </c>
      <c r="J206" s="22">
        <f t="shared" si="118"/>
        <v>6.3614130434782652</v>
      </c>
      <c r="K206" s="22">
        <f t="shared" si="119"/>
        <v>7.65625</v>
      </c>
      <c r="L206" s="22">
        <f t="shared" si="120"/>
        <v>9.4133831521739069</v>
      </c>
      <c r="M206" s="22">
        <f t="shared" si="121"/>
        <v>11.106317934782602</v>
      </c>
      <c r="N206" s="22">
        <f t="shared" si="122"/>
        <v>12.218070652173903</v>
      </c>
      <c r="O206" s="22">
        <f t="shared" si="123"/>
        <v>12.768682065217398</v>
      </c>
      <c r="P206" s="22">
        <f t="shared" si="124"/>
        <v>15.173233695652169</v>
      </c>
      <c r="Q206" s="22">
        <f t="shared" si="125"/>
        <v>18.048573369565204</v>
      </c>
      <c r="R206" s="22">
        <f t="shared" si="114"/>
        <v>18.842221467391301</v>
      </c>
      <c r="S206" s="22">
        <f t="shared" si="126"/>
        <v>19.635869565217398</v>
      </c>
      <c r="T206" s="22">
        <f t="shared" si="115"/>
        <v>19.635869565217398</v>
      </c>
      <c r="U206" s="22">
        <f t="shared" si="127"/>
        <v>19.635869565217398</v>
      </c>
      <c r="V206" s="22">
        <f t="shared" si="128"/>
        <v>19.635869565217398</v>
      </c>
      <c r="W206" s="22">
        <f t="shared" si="129"/>
        <v>19.635869565217398</v>
      </c>
      <c r="X206" s="22">
        <f t="shared" si="130"/>
        <v>19.635869565217398</v>
      </c>
      <c r="Y206" s="22">
        <f t="shared" si="131"/>
        <v>19.635869565217398</v>
      </c>
      <c r="Z206" s="22">
        <f t="shared" si="132"/>
        <v>19.635869565217398</v>
      </c>
      <c r="AA206" s="22">
        <f t="shared" si="133"/>
        <v>19.635869565217398</v>
      </c>
      <c r="AB206" s="22">
        <f t="shared" si="134"/>
        <v>19.635869565217398</v>
      </c>
      <c r="AC206" s="23">
        <f t="shared" si="135"/>
        <v>19.635869565217398</v>
      </c>
    </row>
    <row r="207" spans="1:29">
      <c r="A207" s="6">
        <v>-3</v>
      </c>
      <c r="B207" s="21">
        <f t="shared" si="113"/>
        <v>0</v>
      </c>
      <c r="C207" s="22">
        <f t="shared" si="136"/>
        <v>1.4765625</v>
      </c>
      <c r="D207" s="22">
        <f t="shared" si="137"/>
        <v>2.953125</v>
      </c>
      <c r="E207" s="22">
        <f t="shared" si="138"/>
        <v>4.4631453804347849</v>
      </c>
      <c r="F207" s="22">
        <f t="shared" si="139"/>
        <v>5.0361752717391299</v>
      </c>
      <c r="G207" s="22">
        <f t="shared" si="140"/>
        <v>5.9446331521739113</v>
      </c>
      <c r="H207" s="22">
        <f t="shared" si="116"/>
        <v>6.0174932065217339</v>
      </c>
      <c r="I207" s="22">
        <f t="shared" si="117"/>
        <v>6.4402173913043415</v>
      </c>
      <c r="J207" s="22">
        <f t="shared" si="118"/>
        <v>6.5278532608695699</v>
      </c>
      <c r="K207" s="22">
        <f t="shared" si="119"/>
        <v>7.8203125</v>
      </c>
      <c r="L207" s="22">
        <f t="shared" si="120"/>
        <v>9.5623301630434714</v>
      </c>
      <c r="M207" s="22">
        <f t="shared" si="121"/>
        <v>11.251188858695645</v>
      </c>
      <c r="N207" s="22">
        <f t="shared" si="122"/>
        <v>12.347486413043468</v>
      </c>
      <c r="O207" s="22">
        <f t="shared" si="123"/>
        <v>12.897248641304355</v>
      </c>
      <c r="P207" s="22">
        <f t="shared" si="124"/>
        <v>15.281589673913038</v>
      </c>
      <c r="Q207" s="22">
        <f t="shared" si="125"/>
        <v>18.13909646739129</v>
      </c>
      <c r="R207" s="22">
        <f t="shared" si="114"/>
        <v>18.930281929347821</v>
      </c>
      <c r="S207" s="22">
        <f t="shared" si="126"/>
        <v>19.721467391304355</v>
      </c>
      <c r="T207" s="22">
        <f t="shared" si="115"/>
        <v>19.721467391304355</v>
      </c>
      <c r="U207" s="22">
        <f t="shared" si="127"/>
        <v>19.721467391304355</v>
      </c>
      <c r="V207" s="22">
        <f t="shared" si="128"/>
        <v>19.721467391304355</v>
      </c>
      <c r="W207" s="22">
        <f t="shared" si="129"/>
        <v>19.721467391304355</v>
      </c>
      <c r="X207" s="22">
        <f t="shared" si="130"/>
        <v>19.721467391304355</v>
      </c>
      <c r="Y207" s="22">
        <f t="shared" si="131"/>
        <v>19.721467391304355</v>
      </c>
      <c r="Z207" s="22">
        <f t="shared" si="132"/>
        <v>19.721467391304355</v>
      </c>
      <c r="AA207" s="22">
        <f t="shared" si="133"/>
        <v>19.721467391304355</v>
      </c>
      <c r="AB207" s="22">
        <f t="shared" si="134"/>
        <v>19.721467391304355</v>
      </c>
      <c r="AC207" s="23">
        <f t="shared" si="135"/>
        <v>19.721467391304355</v>
      </c>
    </row>
    <row r="208" spans="1:29">
      <c r="A208" s="6">
        <v>-2</v>
      </c>
      <c r="B208" s="21">
        <f t="shared" si="113"/>
        <v>0</v>
      </c>
      <c r="C208" s="22">
        <f t="shared" si="136"/>
        <v>1.515625</v>
      </c>
      <c r="D208" s="22">
        <f t="shared" si="137"/>
        <v>3.03125</v>
      </c>
      <c r="E208" s="22">
        <f t="shared" si="138"/>
        <v>4.5815217391304373</v>
      </c>
      <c r="F208" s="22">
        <f t="shared" si="139"/>
        <v>5.1698369565217384</v>
      </c>
      <c r="G208" s="22">
        <f t="shared" si="140"/>
        <v>6.0951086956521721</v>
      </c>
      <c r="H208" s="22">
        <f t="shared" si="116"/>
        <v>6.1603260869565162</v>
      </c>
      <c r="I208" s="22">
        <f t="shared" si="117"/>
        <v>6.5883152173912976</v>
      </c>
      <c r="J208" s="22">
        <f t="shared" si="118"/>
        <v>6.6942934782608745</v>
      </c>
      <c r="K208" s="22">
        <f t="shared" si="119"/>
        <v>7.984375</v>
      </c>
      <c r="L208" s="22">
        <f t="shared" si="120"/>
        <v>9.7112771739130359</v>
      </c>
      <c r="M208" s="22">
        <f t="shared" si="121"/>
        <v>11.396059782608688</v>
      </c>
      <c r="N208" s="22">
        <f t="shared" si="122"/>
        <v>12.476902173913032</v>
      </c>
      <c r="O208" s="22">
        <f t="shared" si="123"/>
        <v>13.025815217391312</v>
      </c>
      <c r="P208" s="22">
        <f t="shared" si="124"/>
        <v>15.389945652173907</v>
      </c>
      <c r="Q208" s="22">
        <f t="shared" si="125"/>
        <v>18.229619565217376</v>
      </c>
      <c r="R208" s="22">
        <f t="shared" si="114"/>
        <v>19.018342391304344</v>
      </c>
      <c r="S208" s="22">
        <f t="shared" si="126"/>
        <v>19.807065217391312</v>
      </c>
      <c r="T208" s="22">
        <f t="shared" si="115"/>
        <v>19.807065217391312</v>
      </c>
      <c r="U208" s="22">
        <f t="shared" si="127"/>
        <v>19.807065217391312</v>
      </c>
      <c r="V208" s="22">
        <f t="shared" si="128"/>
        <v>19.807065217391312</v>
      </c>
      <c r="W208" s="22">
        <f t="shared" si="129"/>
        <v>19.807065217391312</v>
      </c>
      <c r="X208" s="22">
        <f t="shared" si="130"/>
        <v>19.807065217391312</v>
      </c>
      <c r="Y208" s="22">
        <f t="shared" si="131"/>
        <v>19.807065217391312</v>
      </c>
      <c r="Z208" s="22">
        <f t="shared" si="132"/>
        <v>19.807065217391312</v>
      </c>
      <c r="AA208" s="22">
        <f t="shared" si="133"/>
        <v>19.807065217391312</v>
      </c>
      <c r="AB208" s="22">
        <f t="shared" si="134"/>
        <v>19.807065217391312</v>
      </c>
      <c r="AC208" s="23">
        <f t="shared" si="135"/>
        <v>19.807065217391312</v>
      </c>
    </row>
    <row r="209" spans="1:29">
      <c r="A209" s="6">
        <v>-1</v>
      </c>
      <c r="B209" s="21">
        <f t="shared" si="113"/>
        <v>0</v>
      </c>
      <c r="C209" s="22">
        <f t="shared" si="136"/>
        <v>1.5546875</v>
      </c>
      <c r="D209" s="22">
        <f t="shared" si="137"/>
        <v>3.109375</v>
      </c>
      <c r="E209" s="22">
        <f t="shared" si="138"/>
        <v>4.6998980978260896</v>
      </c>
      <c r="F209" s="22">
        <f t="shared" si="139"/>
        <v>5.3034986413043468</v>
      </c>
      <c r="G209" s="22">
        <f t="shared" si="140"/>
        <v>6.2455842391304328</v>
      </c>
      <c r="H209" s="22">
        <f t="shared" si="116"/>
        <v>6.3031589673912984</v>
      </c>
      <c r="I209" s="22">
        <f t="shared" si="117"/>
        <v>6.7364130434782536</v>
      </c>
      <c r="J209" s="22">
        <f t="shared" si="118"/>
        <v>6.8607336956521792</v>
      </c>
      <c r="K209" s="22">
        <f t="shared" si="119"/>
        <v>8.1484375</v>
      </c>
      <c r="L209" s="22">
        <f t="shared" si="120"/>
        <v>9.8602241847826004</v>
      </c>
      <c r="M209" s="22">
        <f t="shared" si="121"/>
        <v>11.540930706521731</v>
      </c>
      <c r="N209" s="22">
        <f t="shared" si="122"/>
        <v>12.606317934782597</v>
      </c>
      <c r="O209" s="22">
        <f t="shared" si="123"/>
        <v>13.154381793478269</v>
      </c>
      <c r="P209" s="22">
        <f t="shared" si="124"/>
        <v>15.498301630434776</v>
      </c>
      <c r="Q209" s="22">
        <f t="shared" si="125"/>
        <v>18.320142663043463</v>
      </c>
      <c r="R209" s="22">
        <f t="shared" si="114"/>
        <v>19.106402853260867</v>
      </c>
      <c r="S209" s="22">
        <f t="shared" si="126"/>
        <v>19.892663043478269</v>
      </c>
      <c r="T209" s="22">
        <f t="shared" si="115"/>
        <v>19.892663043478269</v>
      </c>
      <c r="U209" s="22">
        <f t="shared" si="127"/>
        <v>19.892663043478269</v>
      </c>
      <c r="V209" s="22">
        <f t="shared" si="128"/>
        <v>19.892663043478269</v>
      </c>
      <c r="W209" s="22">
        <f t="shared" si="129"/>
        <v>19.892663043478269</v>
      </c>
      <c r="X209" s="22">
        <f t="shared" si="130"/>
        <v>19.892663043478269</v>
      </c>
      <c r="Y209" s="22">
        <f t="shared" si="131"/>
        <v>19.892663043478269</v>
      </c>
      <c r="Z209" s="22">
        <f t="shared" si="132"/>
        <v>19.892663043478269</v>
      </c>
      <c r="AA209" s="22">
        <f t="shared" si="133"/>
        <v>19.892663043478269</v>
      </c>
      <c r="AB209" s="22">
        <f t="shared" si="134"/>
        <v>19.892663043478269</v>
      </c>
      <c r="AC209" s="23">
        <f t="shared" si="135"/>
        <v>19.892663043478269</v>
      </c>
    </row>
    <row r="210" spans="1:29">
      <c r="A210" s="6">
        <v>0</v>
      </c>
      <c r="B210" s="21">
        <f t="shared" si="113"/>
        <v>0</v>
      </c>
      <c r="C210" s="22">
        <f t="shared" si="136"/>
        <v>1.59375</v>
      </c>
      <c r="D210" s="22">
        <f t="shared" si="137"/>
        <v>3.1875</v>
      </c>
      <c r="E210" s="22">
        <f t="shared" si="138"/>
        <v>4.8182744565217419</v>
      </c>
      <c r="F210" s="22">
        <f t="shared" si="139"/>
        <v>5.4371603260869552</v>
      </c>
      <c r="G210" s="22">
        <f t="shared" si="140"/>
        <v>6.3960597826086936</v>
      </c>
      <c r="H210" s="22">
        <f t="shared" si="116"/>
        <v>6.4459918478260807</v>
      </c>
      <c r="I210" s="22">
        <f t="shared" si="117"/>
        <v>6.8845108695652097</v>
      </c>
      <c r="J210" s="22">
        <f t="shared" si="118"/>
        <v>7.0271739130434838</v>
      </c>
      <c r="K210" s="22">
        <f t="shared" si="119"/>
        <v>8.3125</v>
      </c>
      <c r="L210" s="22">
        <f t="shared" si="120"/>
        <v>10.009171195652165</v>
      </c>
      <c r="M210" s="22">
        <f t="shared" si="121"/>
        <v>11.685801630434774</v>
      </c>
      <c r="N210" s="22">
        <f t="shared" si="122"/>
        <v>12.735733695652161</v>
      </c>
      <c r="O210" s="22">
        <f t="shared" si="123"/>
        <v>13.282948369565226</v>
      </c>
      <c r="P210" s="22">
        <f t="shared" si="124"/>
        <v>15.606657608695645</v>
      </c>
      <c r="Q210" s="22">
        <f t="shared" si="125"/>
        <v>18.410665760869549</v>
      </c>
      <c r="R210" s="22">
        <f t="shared" si="114"/>
        <v>19.194463315217387</v>
      </c>
      <c r="S210" s="22">
        <f t="shared" si="126"/>
        <v>19.978260869565226</v>
      </c>
      <c r="T210" s="22">
        <f t="shared" si="115"/>
        <v>19.978260869565226</v>
      </c>
      <c r="U210" s="22">
        <f t="shared" si="127"/>
        <v>19.978260869565226</v>
      </c>
      <c r="V210" s="22">
        <f t="shared" si="128"/>
        <v>19.978260869565226</v>
      </c>
      <c r="W210" s="22">
        <f t="shared" si="129"/>
        <v>19.978260869565226</v>
      </c>
      <c r="X210" s="22">
        <f t="shared" si="130"/>
        <v>19.978260869565226</v>
      </c>
      <c r="Y210" s="22">
        <f t="shared" si="131"/>
        <v>19.978260869565226</v>
      </c>
      <c r="Z210" s="22">
        <f t="shared" si="132"/>
        <v>19.978260869565226</v>
      </c>
      <c r="AA210" s="22">
        <f t="shared" si="133"/>
        <v>19.978260869565226</v>
      </c>
      <c r="AB210" s="22">
        <f t="shared" si="134"/>
        <v>19.978260869565226</v>
      </c>
      <c r="AC210" s="23">
        <f t="shared" si="135"/>
        <v>19.978260869565226</v>
      </c>
    </row>
    <row r="211" spans="1:29">
      <c r="A211" s="6">
        <v>1</v>
      </c>
      <c r="B211" s="21">
        <f t="shared" si="113"/>
        <v>0</v>
      </c>
      <c r="C211" s="22">
        <f t="shared" si="136"/>
        <v>1.6328125</v>
      </c>
      <c r="D211" s="22">
        <f t="shared" si="137"/>
        <v>3.265625</v>
      </c>
      <c r="E211" s="22">
        <f t="shared" si="138"/>
        <v>4.9366508152173942</v>
      </c>
      <c r="F211" s="22">
        <f t="shared" si="139"/>
        <v>5.5708220108695636</v>
      </c>
      <c r="G211" s="22">
        <f t="shared" si="140"/>
        <v>6.5465353260869543</v>
      </c>
      <c r="H211" s="22">
        <f t="shared" si="116"/>
        <v>6.588824728260863</v>
      </c>
      <c r="I211" s="22">
        <f t="shared" si="117"/>
        <v>7.0326086956521658</v>
      </c>
      <c r="J211" s="22">
        <f t="shared" si="118"/>
        <v>7.1936141304347885</v>
      </c>
      <c r="K211" s="22">
        <f t="shared" si="119"/>
        <v>8.4765625</v>
      </c>
      <c r="L211" s="22">
        <f t="shared" si="120"/>
        <v>10.158118206521729</v>
      </c>
      <c r="M211" s="22">
        <f t="shared" si="121"/>
        <v>11.830672554347817</v>
      </c>
      <c r="N211" s="22">
        <f t="shared" si="122"/>
        <v>12.865149456521726</v>
      </c>
      <c r="O211" s="22">
        <f t="shared" si="123"/>
        <v>13.411514945652183</v>
      </c>
      <c r="P211" s="22">
        <f t="shared" si="124"/>
        <v>15.715013586956514</v>
      </c>
      <c r="Q211" s="22">
        <f t="shared" si="125"/>
        <v>18.501188858695635</v>
      </c>
      <c r="R211" s="22">
        <f t="shared" si="114"/>
        <v>19.282523777173907</v>
      </c>
      <c r="S211" s="22">
        <f t="shared" si="126"/>
        <v>20.063858695652183</v>
      </c>
      <c r="T211" s="22">
        <f t="shared" si="115"/>
        <v>20.063858695652183</v>
      </c>
      <c r="U211" s="22">
        <f t="shared" si="127"/>
        <v>20.063858695652183</v>
      </c>
      <c r="V211" s="22">
        <f t="shared" si="128"/>
        <v>20.063858695652183</v>
      </c>
      <c r="W211" s="22">
        <f t="shared" si="129"/>
        <v>20.063858695652183</v>
      </c>
      <c r="X211" s="22">
        <f t="shared" si="130"/>
        <v>20.063858695652183</v>
      </c>
      <c r="Y211" s="22">
        <f t="shared" si="131"/>
        <v>20.063858695652183</v>
      </c>
      <c r="Z211" s="22">
        <f t="shared" si="132"/>
        <v>20.063858695652183</v>
      </c>
      <c r="AA211" s="22">
        <f t="shared" si="133"/>
        <v>20.063858695652183</v>
      </c>
      <c r="AB211" s="22">
        <f t="shared" si="134"/>
        <v>20.063858695652183</v>
      </c>
      <c r="AC211" s="23">
        <f t="shared" si="135"/>
        <v>20.063858695652183</v>
      </c>
    </row>
    <row r="212" spans="1:29">
      <c r="A212" s="6">
        <v>2</v>
      </c>
      <c r="B212" s="21">
        <f t="shared" si="113"/>
        <v>0</v>
      </c>
      <c r="C212" s="22">
        <f t="shared" si="136"/>
        <v>1.671875</v>
      </c>
      <c r="D212" s="22">
        <f t="shared" si="137"/>
        <v>3.34375</v>
      </c>
      <c r="E212" s="22">
        <f t="shared" si="138"/>
        <v>5.0550271739130466</v>
      </c>
      <c r="F212" s="22">
        <f t="shared" si="139"/>
        <v>5.7044836956521721</v>
      </c>
      <c r="G212" s="22">
        <f t="shared" si="140"/>
        <v>6.6970108695652151</v>
      </c>
      <c r="H212" s="22">
        <f t="shared" si="116"/>
        <v>6.7316576086956452</v>
      </c>
      <c r="I212" s="22">
        <f t="shared" si="117"/>
        <v>7.1807065217391219</v>
      </c>
      <c r="J212" s="22">
        <f t="shared" si="118"/>
        <v>7.3600543478260931</v>
      </c>
      <c r="K212" s="22">
        <f t="shared" si="119"/>
        <v>8.640625</v>
      </c>
      <c r="L212" s="22">
        <f t="shared" si="120"/>
        <v>10.307065217391294</v>
      </c>
      <c r="M212" s="22">
        <f t="shared" si="121"/>
        <v>11.97554347826086</v>
      </c>
      <c r="N212" s="22">
        <f t="shared" si="122"/>
        <v>12.99456521739129</v>
      </c>
      <c r="O212" s="22">
        <f t="shared" si="123"/>
        <v>13.54008152173914</v>
      </c>
      <c r="P212" s="22">
        <f t="shared" si="124"/>
        <v>15.823369565217384</v>
      </c>
      <c r="Q212" s="22">
        <f t="shared" si="125"/>
        <v>18.591711956521721</v>
      </c>
      <c r="R212" s="22">
        <f t="shared" si="114"/>
        <v>19.37058423913043</v>
      </c>
      <c r="S212" s="22">
        <f t="shared" si="126"/>
        <v>20.14945652173914</v>
      </c>
      <c r="T212" s="22">
        <f t="shared" si="115"/>
        <v>20.14945652173914</v>
      </c>
      <c r="U212" s="22">
        <f t="shared" si="127"/>
        <v>20.14945652173914</v>
      </c>
      <c r="V212" s="22">
        <f t="shared" si="128"/>
        <v>20.14945652173914</v>
      </c>
      <c r="W212" s="22">
        <f t="shared" si="129"/>
        <v>20.14945652173914</v>
      </c>
      <c r="X212" s="22">
        <f t="shared" si="130"/>
        <v>20.14945652173914</v>
      </c>
      <c r="Y212" s="22">
        <f t="shared" si="131"/>
        <v>20.14945652173914</v>
      </c>
      <c r="Z212" s="22">
        <f t="shared" si="132"/>
        <v>20.14945652173914</v>
      </c>
      <c r="AA212" s="22">
        <f t="shared" si="133"/>
        <v>20.14945652173914</v>
      </c>
      <c r="AB212" s="22">
        <f t="shared" si="134"/>
        <v>20.14945652173914</v>
      </c>
      <c r="AC212" s="23">
        <f t="shared" si="135"/>
        <v>20.14945652173914</v>
      </c>
    </row>
    <row r="213" spans="1:29">
      <c r="A213" s="6">
        <v>3</v>
      </c>
      <c r="B213" s="21">
        <f t="shared" si="113"/>
        <v>0</v>
      </c>
      <c r="C213" s="22">
        <f t="shared" si="136"/>
        <v>1.7109375</v>
      </c>
      <c r="D213" s="22">
        <f t="shared" si="137"/>
        <v>3.421875</v>
      </c>
      <c r="E213" s="22">
        <f t="shared" si="138"/>
        <v>5.1734035326086989</v>
      </c>
      <c r="F213" s="22">
        <f t="shared" si="139"/>
        <v>5.8381453804347805</v>
      </c>
      <c r="G213" s="22">
        <f t="shared" si="140"/>
        <v>6.8474864130434758</v>
      </c>
      <c r="H213" s="22">
        <f t="shared" si="116"/>
        <v>6.8744904891304275</v>
      </c>
      <c r="I213" s="22">
        <f t="shared" si="117"/>
        <v>7.328804347826078</v>
      </c>
      <c r="J213" s="22">
        <f t="shared" si="118"/>
        <v>7.5264945652173978</v>
      </c>
      <c r="K213" s="22">
        <f t="shared" si="119"/>
        <v>8.8046875</v>
      </c>
      <c r="L213" s="22">
        <f t="shared" si="120"/>
        <v>10.456012228260859</v>
      </c>
      <c r="M213" s="22">
        <f t="shared" si="121"/>
        <v>12.120414402173903</v>
      </c>
      <c r="N213" s="22">
        <f t="shared" si="122"/>
        <v>13.123980978260855</v>
      </c>
      <c r="O213" s="22">
        <f t="shared" si="123"/>
        <v>13.668648097826097</v>
      </c>
      <c r="P213" s="22">
        <f t="shared" si="124"/>
        <v>15.931725543478253</v>
      </c>
      <c r="Q213" s="22">
        <f t="shared" si="125"/>
        <v>18.682235054347807</v>
      </c>
      <c r="R213" s="22">
        <f t="shared" si="114"/>
        <v>19.458644701086953</v>
      </c>
      <c r="S213" s="22">
        <f t="shared" si="126"/>
        <v>20.235054347826097</v>
      </c>
      <c r="T213" s="22">
        <f t="shared" si="115"/>
        <v>20.235054347826097</v>
      </c>
      <c r="U213" s="22">
        <f t="shared" si="127"/>
        <v>20.235054347826097</v>
      </c>
      <c r="V213" s="22">
        <f t="shared" si="128"/>
        <v>20.235054347826097</v>
      </c>
      <c r="W213" s="22">
        <f t="shared" si="129"/>
        <v>20.235054347826097</v>
      </c>
      <c r="X213" s="22">
        <f t="shared" si="130"/>
        <v>20.235054347826097</v>
      </c>
      <c r="Y213" s="22">
        <f t="shared" si="131"/>
        <v>20.235054347826097</v>
      </c>
      <c r="Z213" s="22">
        <f t="shared" si="132"/>
        <v>20.235054347826097</v>
      </c>
      <c r="AA213" s="22">
        <f t="shared" si="133"/>
        <v>20.235054347826097</v>
      </c>
      <c r="AB213" s="22">
        <f t="shared" si="134"/>
        <v>20.235054347826097</v>
      </c>
      <c r="AC213" s="23">
        <f t="shared" si="135"/>
        <v>20.235054347826097</v>
      </c>
    </row>
    <row r="214" spans="1:29">
      <c r="A214" s="6">
        <v>4</v>
      </c>
      <c r="B214" s="21">
        <f t="shared" si="113"/>
        <v>0</v>
      </c>
      <c r="C214" s="22">
        <f t="shared" si="136"/>
        <v>1.75</v>
      </c>
      <c r="D214" s="22">
        <f t="shared" si="137"/>
        <v>3.5</v>
      </c>
      <c r="E214" s="22">
        <f t="shared" si="138"/>
        <v>5.2917798913043512</v>
      </c>
      <c r="F214" s="22">
        <f t="shared" si="139"/>
        <v>5.9718070652173889</v>
      </c>
      <c r="G214" s="22">
        <f t="shared" si="140"/>
        <v>6.9979619565217366</v>
      </c>
      <c r="H214" s="22">
        <f t="shared" si="116"/>
        <v>7.0173233695652097</v>
      </c>
      <c r="I214" s="22">
        <f t="shared" si="117"/>
        <v>7.4769021739130341</v>
      </c>
      <c r="J214" s="22">
        <f t="shared" si="118"/>
        <v>7.6929347826087024</v>
      </c>
      <c r="K214" s="22">
        <f t="shared" si="119"/>
        <v>8.96875</v>
      </c>
      <c r="L214" s="22">
        <f t="shared" si="120"/>
        <v>10.604959239130423</v>
      </c>
      <c r="M214" s="22">
        <f t="shared" si="121"/>
        <v>12.265285326086946</v>
      </c>
      <c r="N214" s="22">
        <f t="shared" si="122"/>
        <v>13.253396739130419</v>
      </c>
      <c r="O214" s="22">
        <f t="shared" si="123"/>
        <v>13.797214673913054</v>
      </c>
      <c r="P214" s="22">
        <f t="shared" si="124"/>
        <v>16.040081521739122</v>
      </c>
      <c r="Q214" s="22">
        <f t="shared" si="125"/>
        <v>18.772758152173893</v>
      </c>
      <c r="R214" s="22">
        <f t="shared" si="114"/>
        <v>19.546705163043473</v>
      </c>
      <c r="S214" s="22">
        <f t="shared" si="126"/>
        <v>20.320652173913054</v>
      </c>
      <c r="T214" s="22">
        <f t="shared" si="115"/>
        <v>20.320652173913054</v>
      </c>
      <c r="U214" s="22">
        <f t="shared" si="127"/>
        <v>20.320652173913054</v>
      </c>
      <c r="V214" s="22">
        <f t="shared" si="128"/>
        <v>20.320652173913054</v>
      </c>
      <c r="W214" s="22">
        <f t="shared" si="129"/>
        <v>20.320652173913054</v>
      </c>
      <c r="X214" s="22">
        <f t="shared" si="130"/>
        <v>20.320652173913054</v>
      </c>
      <c r="Y214" s="22">
        <f t="shared" si="131"/>
        <v>20.320652173913054</v>
      </c>
      <c r="Z214" s="22">
        <f t="shared" si="132"/>
        <v>20.320652173913054</v>
      </c>
      <c r="AA214" s="22">
        <f t="shared" si="133"/>
        <v>20.320652173913054</v>
      </c>
      <c r="AB214" s="22">
        <f t="shared" si="134"/>
        <v>20.320652173913054</v>
      </c>
      <c r="AC214" s="23">
        <f t="shared" si="135"/>
        <v>20.320652173913054</v>
      </c>
    </row>
    <row r="215" spans="1:29">
      <c r="A215" s="6">
        <v>5</v>
      </c>
      <c r="B215" s="21">
        <f t="shared" si="113"/>
        <v>0</v>
      </c>
      <c r="C215" s="22">
        <f t="shared" si="136"/>
        <v>1.7890625</v>
      </c>
      <c r="D215" s="22">
        <f t="shared" si="137"/>
        <v>3.578125</v>
      </c>
      <c r="E215" s="22">
        <f t="shared" si="138"/>
        <v>5.4101562500000036</v>
      </c>
      <c r="F215" s="22">
        <f t="shared" si="139"/>
        <v>6.1054687499999973</v>
      </c>
      <c r="G215" s="22">
        <f t="shared" si="140"/>
        <v>7.1484374999999973</v>
      </c>
      <c r="H215" s="22">
        <f t="shared" si="116"/>
        <v>7.160156249999992</v>
      </c>
      <c r="I215" s="22">
        <f t="shared" si="117"/>
        <v>7.6249999999999902</v>
      </c>
      <c r="J215" s="22">
        <f t="shared" si="118"/>
        <v>7.8593750000000071</v>
      </c>
      <c r="K215" s="22">
        <f t="shared" si="119"/>
        <v>9.1328125</v>
      </c>
      <c r="L215" s="22">
        <f t="shared" si="120"/>
        <v>10.753906249999988</v>
      </c>
      <c r="M215" s="22">
        <f t="shared" si="121"/>
        <v>12.410156249999989</v>
      </c>
      <c r="N215" s="22">
        <f t="shared" si="122"/>
        <v>13.382812499999984</v>
      </c>
      <c r="O215" s="22">
        <f t="shared" si="123"/>
        <v>13.925781250000011</v>
      </c>
      <c r="P215" s="22">
        <f t="shared" si="124"/>
        <v>16.148437499999993</v>
      </c>
      <c r="Q215" s="22">
        <f t="shared" si="125"/>
        <v>18.863281249999979</v>
      </c>
      <c r="R215" s="22">
        <f t="shared" si="114"/>
        <v>19.634765624999993</v>
      </c>
      <c r="S215" s="22">
        <f t="shared" si="126"/>
        <v>20.406250000000011</v>
      </c>
      <c r="T215" s="22">
        <f t="shared" si="115"/>
        <v>20.406250000000011</v>
      </c>
      <c r="U215" s="22">
        <f t="shared" si="127"/>
        <v>20.406250000000011</v>
      </c>
      <c r="V215" s="22">
        <f t="shared" si="128"/>
        <v>20.406250000000011</v>
      </c>
      <c r="W215" s="22">
        <f t="shared" si="129"/>
        <v>20.406250000000011</v>
      </c>
      <c r="X215" s="22">
        <f t="shared" si="130"/>
        <v>20.406250000000011</v>
      </c>
      <c r="Y215" s="22">
        <f t="shared" si="131"/>
        <v>20.406250000000011</v>
      </c>
      <c r="Z215" s="22">
        <f t="shared" si="132"/>
        <v>20.406250000000011</v>
      </c>
      <c r="AA215" s="22">
        <f t="shared" si="133"/>
        <v>20.406250000000011</v>
      </c>
      <c r="AB215" s="22">
        <f t="shared" si="134"/>
        <v>20.406250000000011</v>
      </c>
      <c r="AC215" s="23">
        <f t="shared" si="135"/>
        <v>20.406250000000011</v>
      </c>
    </row>
    <row r="216" spans="1:29">
      <c r="A216" s="6">
        <v>6</v>
      </c>
      <c r="B216" s="21">
        <f t="shared" si="113"/>
        <v>0</v>
      </c>
      <c r="C216" s="22">
        <f t="shared" si="136"/>
        <v>1.828125</v>
      </c>
      <c r="D216" s="22">
        <f t="shared" si="137"/>
        <v>3.65625</v>
      </c>
      <c r="E216" s="22">
        <f t="shared" si="138"/>
        <v>5.5285326086956559</v>
      </c>
      <c r="F216" s="22">
        <f t="shared" si="139"/>
        <v>6.2391304347826058</v>
      </c>
      <c r="G216" s="22">
        <f t="shared" si="140"/>
        <v>7.2989130434782581</v>
      </c>
      <c r="H216" s="22">
        <f t="shared" si="116"/>
        <v>7.3029891304347743</v>
      </c>
      <c r="I216" s="22">
        <f t="shared" si="117"/>
        <v>7.7730978260869463</v>
      </c>
      <c r="J216" s="22">
        <f t="shared" si="118"/>
        <v>8.0258152173913118</v>
      </c>
      <c r="K216" s="22">
        <f t="shared" si="119"/>
        <v>9.296875</v>
      </c>
      <c r="L216" s="22">
        <f t="shared" si="120"/>
        <v>10.902853260869552</v>
      </c>
      <c r="M216" s="22">
        <f t="shared" si="121"/>
        <v>12.555027173913032</v>
      </c>
      <c r="N216" s="22">
        <f t="shared" si="122"/>
        <v>13.512228260869549</v>
      </c>
      <c r="O216" s="22">
        <f t="shared" si="123"/>
        <v>14.054347826086968</v>
      </c>
      <c r="P216" s="22">
        <f t="shared" si="124"/>
        <v>16.256793478260864</v>
      </c>
      <c r="Q216" s="22">
        <f t="shared" si="125"/>
        <v>18.953804347826065</v>
      </c>
      <c r="R216" s="22">
        <f t="shared" si="114"/>
        <v>19.722826086956516</v>
      </c>
      <c r="S216" s="22">
        <f t="shared" si="126"/>
        <v>20.491847826086968</v>
      </c>
      <c r="T216" s="22">
        <f t="shared" si="115"/>
        <v>20.491847826086968</v>
      </c>
      <c r="U216" s="22">
        <f t="shared" si="127"/>
        <v>20.491847826086968</v>
      </c>
      <c r="V216" s="22">
        <f t="shared" si="128"/>
        <v>20.491847826086968</v>
      </c>
      <c r="W216" s="22">
        <f t="shared" si="129"/>
        <v>20.491847826086968</v>
      </c>
      <c r="X216" s="22">
        <f t="shared" si="130"/>
        <v>20.491847826086968</v>
      </c>
      <c r="Y216" s="22">
        <f t="shared" si="131"/>
        <v>20.491847826086968</v>
      </c>
      <c r="Z216" s="22">
        <f t="shared" si="132"/>
        <v>20.491847826086968</v>
      </c>
      <c r="AA216" s="22">
        <f t="shared" si="133"/>
        <v>20.491847826086968</v>
      </c>
      <c r="AB216" s="22">
        <f t="shared" si="134"/>
        <v>20.491847826086968</v>
      </c>
      <c r="AC216" s="23">
        <f t="shared" si="135"/>
        <v>20.491847826086968</v>
      </c>
    </row>
    <row r="217" spans="1:29">
      <c r="A217" s="6">
        <v>7</v>
      </c>
      <c r="B217" s="21">
        <f t="shared" si="113"/>
        <v>0</v>
      </c>
      <c r="C217" s="22">
        <f t="shared" si="136"/>
        <v>1.8671875</v>
      </c>
      <c r="D217" s="22">
        <f t="shared" si="137"/>
        <v>3.734375</v>
      </c>
      <c r="E217" s="22">
        <f t="shared" si="138"/>
        <v>5.6469089673913082</v>
      </c>
      <c r="F217" s="22">
        <f t="shared" si="139"/>
        <v>6.3727921195652142</v>
      </c>
      <c r="G217" s="22">
        <f t="shared" si="140"/>
        <v>7.4493885869565188</v>
      </c>
      <c r="H217" s="22">
        <f t="shared" si="116"/>
        <v>7.4458220108695565</v>
      </c>
      <c r="I217" s="22">
        <f t="shared" si="117"/>
        <v>7.9211956521739024</v>
      </c>
      <c r="J217" s="22">
        <f t="shared" si="118"/>
        <v>8.1922554347826164</v>
      </c>
      <c r="K217" s="22">
        <f t="shared" si="119"/>
        <v>9.4609375</v>
      </c>
      <c r="L217" s="22">
        <f t="shared" si="120"/>
        <v>11.051800271739117</v>
      </c>
      <c r="M217" s="22">
        <f t="shared" si="121"/>
        <v>12.699898097826075</v>
      </c>
      <c r="N217" s="22">
        <f t="shared" si="122"/>
        <v>13.641644021739113</v>
      </c>
      <c r="O217" s="22">
        <f t="shared" si="123"/>
        <v>14.182914402173925</v>
      </c>
      <c r="P217" s="22">
        <f t="shared" si="124"/>
        <v>16.365149456521735</v>
      </c>
      <c r="Q217" s="22">
        <f t="shared" si="125"/>
        <v>19.044327445652151</v>
      </c>
      <c r="R217" s="22">
        <f t="shared" si="114"/>
        <v>19.810886548913039</v>
      </c>
      <c r="S217" s="22">
        <f t="shared" si="126"/>
        <v>20.577445652173925</v>
      </c>
      <c r="T217" s="22">
        <f t="shared" si="115"/>
        <v>20.577445652173925</v>
      </c>
      <c r="U217" s="22">
        <f t="shared" si="127"/>
        <v>20.577445652173925</v>
      </c>
      <c r="V217" s="22">
        <f t="shared" si="128"/>
        <v>20.577445652173925</v>
      </c>
      <c r="W217" s="22">
        <f t="shared" si="129"/>
        <v>20.577445652173925</v>
      </c>
      <c r="X217" s="22">
        <f t="shared" si="130"/>
        <v>20.577445652173925</v>
      </c>
      <c r="Y217" s="22">
        <f t="shared" si="131"/>
        <v>20.577445652173925</v>
      </c>
      <c r="Z217" s="22">
        <f t="shared" si="132"/>
        <v>20.577445652173925</v>
      </c>
      <c r="AA217" s="22">
        <f t="shared" si="133"/>
        <v>20.577445652173925</v>
      </c>
      <c r="AB217" s="22">
        <f t="shared" si="134"/>
        <v>20.577445652173925</v>
      </c>
      <c r="AC217" s="23">
        <f t="shared" si="135"/>
        <v>20.577445652173925</v>
      </c>
    </row>
    <row r="218" spans="1:29">
      <c r="A218" s="6">
        <v>8</v>
      </c>
      <c r="B218" s="21">
        <f t="shared" si="113"/>
        <v>0</v>
      </c>
      <c r="C218" s="22">
        <f t="shared" si="136"/>
        <v>1.90625</v>
      </c>
      <c r="D218" s="22">
        <f t="shared" si="137"/>
        <v>3.8125</v>
      </c>
      <c r="E218" s="22">
        <f t="shared" si="138"/>
        <v>5.7652853260869605</v>
      </c>
      <c r="F218" s="22">
        <f t="shared" si="139"/>
        <v>6.5064538043478226</v>
      </c>
      <c r="G218" s="22">
        <f t="shared" si="140"/>
        <v>7.5998641304347796</v>
      </c>
      <c r="H218" s="22">
        <f t="shared" si="116"/>
        <v>7.5886548913043388</v>
      </c>
      <c r="I218" s="22">
        <f t="shared" si="117"/>
        <v>8.0692934782608585</v>
      </c>
      <c r="J218" s="22">
        <f t="shared" si="118"/>
        <v>8.3586956521739211</v>
      </c>
      <c r="K218" s="22">
        <f t="shared" si="119"/>
        <v>9.625</v>
      </c>
      <c r="L218" s="22">
        <f t="shared" si="120"/>
        <v>11.200747282608681</v>
      </c>
      <c r="M218" s="22">
        <f t="shared" si="121"/>
        <v>12.844769021739118</v>
      </c>
      <c r="N218" s="22">
        <f t="shared" si="122"/>
        <v>13.771059782608678</v>
      </c>
      <c r="O218" s="22">
        <f t="shared" si="123"/>
        <v>14.311480978260882</v>
      </c>
      <c r="P218" s="22">
        <f t="shared" si="124"/>
        <v>16.473505434782606</v>
      </c>
      <c r="Q218" s="22">
        <f t="shared" si="125"/>
        <v>19.134850543478237</v>
      </c>
      <c r="R218" s="22">
        <f t="shared" si="114"/>
        <v>19.898947010869559</v>
      </c>
      <c r="S218" s="22">
        <f t="shared" si="126"/>
        <v>20.663043478260882</v>
      </c>
      <c r="T218" s="22">
        <f t="shared" si="115"/>
        <v>20.663043478260882</v>
      </c>
      <c r="U218" s="22">
        <f t="shared" si="127"/>
        <v>20.663043478260882</v>
      </c>
      <c r="V218" s="22">
        <f t="shared" si="128"/>
        <v>20.663043478260882</v>
      </c>
      <c r="W218" s="22">
        <f t="shared" si="129"/>
        <v>20.663043478260882</v>
      </c>
      <c r="X218" s="22">
        <f t="shared" si="130"/>
        <v>20.663043478260882</v>
      </c>
      <c r="Y218" s="22">
        <f t="shared" si="131"/>
        <v>20.663043478260882</v>
      </c>
      <c r="Z218" s="22">
        <f t="shared" si="132"/>
        <v>20.663043478260882</v>
      </c>
      <c r="AA218" s="22">
        <f t="shared" si="133"/>
        <v>20.663043478260882</v>
      </c>
      <c r="AB218" s="22">
        <f t="shared" si="134"/>
        <v>20.663043478260882</v>
      </c>
      <c r="AC218" s="23">
        <f t="shared" si="135"/>
        <v>20.663043478260882</v>
      </c>
    </row>
    <row r="219" spans="1:29">
      <c r="A219" s="6">
        <v>9</v>
      </c>
      <c r="B219" s="21">
        <f t="shared" si="113"/>
        <v>0</v>
      </c>
      <c r="C219" s="22">
        <f t="shared" si="136"/>
        <v>1.9453125</v>
      </c>
      <c r="D219" s="22">
        <f t="shared" si="137"/>
        <v>3.890625</v>
      </c>
      <c r="E219" s="22">
        <f t="shared" si="138"/>
        <v>5.8836616847826129</v>
      </c>
      <c r="F219" s="22">
        <f t="shared" si="139"/>
        <v>6.640115489130431</v>
      </c>
      <c r="G219" s="22">
        <f t="shared" si="140"/>
        <v>7.7503396739130404</v>
      </c>
      <c r="H219" s="22">
        <f t="shared" si="116"/>
        <v>7.7314877717391211</v>
      </c>
      <c r="I219" s="22">
        <f t="shared" si="117"/>
        <v>8.2173913043478155</v>
      </c>
      <c r="J219" s="22">
        <f t="shared" si="118"/>
        <v>8.5251358695652257</v>
      </c>
      <c r="K219" s="22">
        <f t="shared" si="119"/>
        <v>9.7890625</v>
      </c>
      <c r="L219" s="22">
        <f t="shared" si="120"/>
        <v>11.349694293478246</v>
      </c>
      <c r="M219" s="22">
        <f t="shared" si="121"/>
        <v>12.989639945652161</v>
      </c>
      <c r="N219" s="22">
        <f t="shared" si="122"/>
        <v>13.900475543478242</v>
      </c>
      <c r="O219" s="22">
        <f t="shared" si="123"/>
        <v>14.440047554347839</v>
      </c>
      <c r="P219" s="22">
        <f t="shared" si="124"/>
        <v>16.581861413043477</v>
      </c>
      <c r="Q219" s="22">
        <f t="shared" si="125"/>
        <v>19.225373641304323</v>
      </c>
      <c r="R219" s="22">
        <f t="shared" si="114"/>
        <v>19.987007472826079</v>
      </c>
      <c r="S219" s="22">
        <f t="shared" si="126"/>
        <v>20.748641304347839</v>
      </c>
      <c r="T219" s="22">
        <f t="shared" si="115"/>
        <v>20.748641304347839</v>
      </c>
      <c r="U219" s="22">
        <f t="shared" si="127"/>
        <v>20.748641304347839</v>
      </c>
      <c r="V219" s="22">
        <f t="shared" si="128"/>
        <v>20.748641304347839</v>
      </c>
      <c r="W219" s="22">
        <f t="shared" si="129"/>
        <v>20.748641304347839</v>
      </c>
      <c r="X219" s="22">
        <f t="shared" si="130"/>
        <v>20.748641304347839</v>
      </c>
      <c r="Y219" s="22">
        <f t="shared" si="131"/>
        <v>20.748641304347839</v>
      </c>
      <c r="Z219" s="22">
        <f t="shared" si="132"/>
        <v>20.748641304347839</v>
      </c>
      <c r="AA219" s="22">
        <f t="shared" si="133"/>
        <v>20.748641304347839</v>
      </c>
      <c r="AB219" s="22">
        <f t="shared" si="134"/>
        <v>20.748641304347839</v>
      </c>
      <c r="AC219" s="23">
        <f t="shared" si="135"/>
        <v>20.748641304347839</v>
      </c>
    </row>
    <row r="220" spans="1:29">
      <c r="A220" s="6">
        <v>10</v>
      </c>
      <c r="B220" s="21">
        <f t="shared" si="113"/>
        <v>0</v>
      </c>
      <c r="C220" s="22">
        <f t="shared" si="136"/>
        <v>1.984375</v>
      </c>
      <c r="D220" s="22">
        <f t="shared" si="137"/>
        <v>3.96875</v>
      </c>
      <c r="E220" s="22">
        <f t="shared" si="138"/>
        <v>6.0020380434782652</v>
      </c>
      <c r="F220" s="22">
        <f t="shared" si="139"/>
        <v>6.7737771739130395</v>
      </c>
      <c r="G220" s="22">
        <f t="shared" si="140"/>
        <v>7.9008152173913011</v>
      </c>
      <c r="H220" s="22">
        <f t="shared" si="116"/>
        <v>7.8743206521739033</v>
      </c>
      <c r="I220" s="22">
        <f t="shared" si="117"/>
        <v>8.3654891304347725</v>
      </c>
      <c r="J220" s="22">
        <f t="shared" si="118"/>
        <v>8.6915760869565304</v>
      </c>
      <c r="K220" s="22">
        <f t="shared" si="119"/>
        <v>9.953125</v>
      </c>
      <c r="L220" s="22">
        <f t="shared" si="120"/>
        <v>11.49864130434781</v>
      </c>
      <c r="M220" s="22">
        <f t="shared" si="121"/>
        <v>13.134510869565204</v>
      </c>
      <c r="N220" s="22">
        <f t="shared" si="122"/>
        <v>14.029891304347807</v>
      </c>
      <c r="O220" s="22">
        <f t="shared" si="123"/>
        <v>14.568614130434796</v>
      </c>
      <c r="P220" s="22">
        <f t="shared" si="124"/>
        <v>16.690217391304348</v>
      </c>
      <c r="Q220" s="22">
        <f t="shared" si="125"/>
        <v>19.315896739130409</v>
      </c>
      <c r="R220" s="22">
        <f t="shared" si="114"/>
        <v>20.075067934782602</v>
      </c>
      <c r="S220" s="22">
        <f t="shared" si="126"/>
        <v>20.834239130434796</v>
      </c>
      <c r="T220" s="22">
        <f t="shared" si="115"/>
        <v>20.834239130434796</v>
      </c>
      <c r="U220" s="22">
        <f t="shared" si="127"/>
        <v>20.834239130434796</v>
      </c>
      <c r="V220" s="22">
        <f t="shared" si="128"/>
        <v>20.834239130434796</v>
      </c>
      <c r="W220" s="22">
        <f t="shared" si="129"/>
        <v>20.834239130434796</v>
      </c>
      <c r="X220" s="22">
        <f t="shared" si="130"/>
        <v>20.834239130434796</v>
      </c>
      <c r="Y220" s="22">
        <f t="shared" si="131"/>
        <v>20.834239130434796</v>
      </c>
      <c r="Z220" s="22">
        <f t="shared" si="132"/>
        <v>20.834239130434796</v>
      </c>
      <c r="AA220" s="22">
        <f t="shared" si="133"/>
        <v>20.834239130434796</v>
      </c>
      <c r="AB220" s="22">
        <f t="shared" si="134"/>
        <v>20.834239130434796</v>
      </c>
      <c r="AC220" s="23">
        <f t="shared" si="135"/>
        <v>20.834239130434796</v>
      </c>
    </row>
    <row r="221" spans="1:29">
      <c r="A221" s="6">
        <v>11</v>
      </c>
      <c r="B221" s="21">
        <f t="shared" si="113"/>
        <v>0</v>
      </c>
      <c r="C221" s="22">
        <f t="shared" si="136"/>
        <v>2.0234375</v>
      </c>
      <c r="D221" s="22">
        <f t="shared" si="137"/>
        <v>4.046875</v>
      </c>
      <c r="E221" s="22">
        <f t="shared" si="138"/>
        <v>6.1204144021739175</v>
      </c>
      <c r="F221" s="22">
        <f t="shared" si="139"/>
        <v>6.9074388586956479</v>
      </c>
      <c r="G221" s="22">
        <f t="shared" si="140"/>
        <v>8.0512907608695627</v>
      </c>
      <c r="H221" s="22">
        <f t="shared" si="116"/>
        <v>8.0171535326086865</v>
      </c>
      <c r="I221" s="22">
        <f t="shared" si="117"/>
        <v>8.5135869565217295</v>
      </c>
      <c r="J221" s="22">
        <f t="shared" si="118"/>
        <v>8.858016304347835</v>
      </c>
      <c r="K221" s="22">
        <f t="shared" si="119"/>
        <v>10.1171875</v>
      </c>
      <c r="L221" s="22">
        <f t="shared" si="120"/>
        <v>11.647588315217375</v>
      </c>
      <c r="M221" s="22">
        <f t="shared" si="121"/>
        <v>13.279381793478247</v>
      </c>
      <c r="N221" s="22">
        <f t="shared" si="122"/>
        <v>14.159307065217371</v>
      </c>
      <c r="O221" s="22">
        <f t="shared" si="123"/>
        <v>14.697180706521753</v>
      </c>
      <c r="P221" s="22">
        <f t="shared" si="124"/>
        <v>16.798573369565219</v>
      </c>
      <c r="Q221" s="22">
        <f t="shared" si="125"/>
        <v>19.406419836956495</v>
      </c>
      <c r="R221" s="22">
        <f t="shared" si="114"/>
        <v>20.163128396739125</v>
      </c>
      <c r="S221" s="22">
        <f t="shared" si="126"/>
        <v>20.919836956521753</v>
      </c>
      <c r="T221" s="22">
        <f t="shared" si="115"/>
        <v>20.919836956521753</v>
      </c>
      <c r="U221" s="22">
        <f t="shared" si="127"/>
        <v>20.919836956521753</v>
      </c>
      <c r="V221" s="22">
        <f t="shared" si="128"/>
        <v>20.919836956521753</v>
      </c>
      <c r="W221" s="22">
        <f t="shared" si="129"/>
        <v>20.919836956521753</v>
      </c>
      <c r="X221" s="22">
        <f t="shared" si="130"/>
        <v>20.919836956521753</v>
      </c>
      <c r="Y221" s="22">
        <f t="shared" si="131"/>
        <v>20.919836956521753</v>
      </c>
      <c r="Z221" s="22">
        <f t="shared" si="132"/>
        <v>20.919836956521753</v>
      </c>
      <c r="AA221" s="22">
        <f t="shared" si="133"/>
        <v>20.919836956521753</v>
      </c>
      <c r="AB221" s="22">
        <f t="shared" si="134"/>
        <v>20.919836956521753</v>
      </c>
      <c r="AC221" s="23">
        <f t="shared" si="135"/>
        <v>20.919836956521753</v>
      </c>
    </row>
    <row r="222" spans="1:29">
      <c r="A222" s="6">
        <v>12</v>
      </c>
      <c r="B222" s="21">
        <f t="shared" si="113"/>
        <v>0</v>
      </c>
      <c r="C222" s="22">
        <f t="shared" si="136"/>
        <v>2.0625</v>
      </c>
      <c r="D222" s="22">
        <f t="shared" si="137"/>
        <v>4.125</v>
      </c>
      <c r="E222" s="22">
        <f t="shared" si="138"/>
        <v>6.2387907608695699</v>
      </c>
      <c r="F222" s="22">
        <f t="shared" si="139"/>
        <v>7.0411005434782563</v>
      </c>
      <c r="G222" s="22">
        <f t="shared" si="140"/>
        <v>8.2017663043478244</v>
      </c>
      <c r="H222" s="22">
        <f t="shared" si="116"/>
        <v>8.1599864130434696</v>
      </c>
      <c r="I222" s="22">
        <f t="shared" si="117"/>
        <v>8.6616847826086865</v>
      </c>
      <c r="J222" s="22">
        <f t="shared" si="118"/>
        <v>9.0244565217391397</v>
      </c>
      <c r="K222" s="22">
        <f t="shared" si="119"/>
        <v>10.28125</v>
      </c>
      <c r="L222" s="22">
        <f t="shared" si="120"/>
        <v>11.796535326086939</v>
      </c>
      <c r="M222" s="22">
        <f t="shared" si="121"/>
        <v>13.42425271739129</v>
      </c>
      <c r="N222" s="22">
        <f t="shared" si="122"/>
        <v>14.288722826086936</v>
      </c>
      <c r="O222" s="22">
        <f t="shared" si="123"/>
        <v>14.82574728260871</v>
      </c>
      <c r="P222" s="22">
        <f t="shared" si="124"/>
        <v>16.90692934782609</v>
      </c>
      <c r="Q222" s="22">
        <f t="shared" si="125"/>
        <v>19.496942934782581</v>
      </c>
      <c r="R222" s="22">
        <f t="shared" si="114"/>
        <v>20.251188858695645</v>
      </c>
      <c r="S222" s="22">
        <f t="shared" si="126"/>
        <v>21.00543478260871</v>
      </c>
      <c r="T222" s="22">
        <f t="shared" si="115"/>
        <v>21.00543478260871</v>
      </c>
      <c r="U222" s="22">
        <f t="shared" si="127"/>
        <v>21.00543478260871</v>
      </c>
      <c r="V222" s="22">
        <f t="shared" si="128"/>
        <v>21.00543478260871</v>
      </c>
      <c r="W222" s="22">
        <f t="shared" si="129"/>
        <v>21.00543478260871</v>
      </c>
      <c r="X222" s="22">
        <f t="shared" si="130"/>
        <v>21.00543478260871</v>
      </c>
      <c r="Y222" s="22">
        <f t="shared" si="131"/>
        <v>21.00543478260871</v>
      </c>
      <c r="Z222" s="22">
        <f t="shared" si="132"/>
        <v>21.00543478260871</v>
      </c>
      <c r="AA222" s="22">
        <f t="shared" si="133"/>
        <v>21.00543478260871</v>
      </c>
      <c r="AB222" s="22">
        <f t="shared" si="134"/>
        <v>21.00543478260871</v>
      </c>
      <c r="AC222" s="23">
        <f t="shared" si="135"/>
        <v>21.00543478260871</v>
      </c>
    </row>
    <row r="223" spans="1:29">
      <c r="A223" s="6">
        <v>13</v>
      </c>
      <c r="B223" s="21">
        <f t="shared" si="113"/>
        <v>0</v>
      </c>
      <c r="C223" s="22">
        <f t="shared" si="136"/>
        <v>2.1015625</v>
      </c>
      <c r="D223" s="22">
        <f t="shared" si="137"/>
        <v>4.203125</v>
      </c>
      <c r="E223" s="22">
        <f t="shared" si="138"/>
        <v>6.3571671195652222</v>
      </c>
      <c r="F223" s="22">
        <f t="shared" si="139"/>
        <v>7.1747622282608647</v>
      </c>
      <c r="G223" s="22">
        <f t="shared" si="140"/>
        <v>8.352241847826086</v>
      </c>
      <c r="H223" s="22">
        <f t="shared" si="116"/>
        <v>8.3028192934782528</v>
      </c>
      <c r="I223" s="22">
        <f t="shared" si="117"/>
        <v>8.8097826086956434</v>
      </c>
      <c r="J223" s="22">
        <f t="shared" si="118"/>
        <v>9.1908967391304444</v>
      </c>
      <c r="K223" s="22">
        <f t="shared" si="119"/>
        <v>10.4453125</v>
      </c>
      <c r="L223" s="22">
        <f t="shared" si="120"/>
        <v>11.945482336956504</v>
      </c>
      <c r="M223" s="22">
        <f t="shared" si="121"/>
        <v>13.569123641304333</v>
      </c>
      <c r="N223" s="22">
        <f t="shared" si="122"/>
        <v>14.4181385869565</v>
      </c>
      <c r="O223" s="22">
        <f t="shared" si="123"/>
        <v>14.954313858695667</v>
      </c>
      <c r="P223" s="22">
        <f t="shared" si="124"/>
        <v>17.015285326086961</v>
      </c>
      <c r="Q223" s="22">
        <f t="shared" si="125"/>
        <v>19.587466032608667</v>
      </c>
      <c r="R223" s="22">
        <f t="shared" si="114"/>
        <v>20.339249320652165</v>
      </c>
      <c r="S223" s="22">
        <f t="shared" si="126"/>
        <v>21.091032608695667</v>
      </c>
      <c r="T223" s="22">
        <f t="shared" si="115"/>
        <v>21.091032608695667</v>
      </c>
      <c r="U223" s="22">
        <f t="shared" si="127"/>
        <v>21.091032608695667</v>
      </c>
      <c r="V223" s="22">
        <f t="shared" si="128"/>
        <v>21.091032608695667</v>
      </c>
      <c r="W223" s="22">
        <f t="shared" si="129"/>
        <v>21.091032608695667</v>
      </c>
      <c r="X223" s="22">
        <f t="shared" si="130"/>
        <v>21.091032608695667</v>
      </c>
      <c r="Y223" s="22">
        <f t="shared" si="131"/>
        <v>21.091032608695667</v>
      </c>
      <c r="Z223" s="22">
        <f t="shared" si="132"/>
        <v>21.091032608695667</v>
      </c>
      <c r="AA223" s="22">
        <f t="shared" si="133"/>
        <v>21.091032608695667</v>
      </c>
      <c r="AB223" s="22">
        <f t="shared" si="134"/>
        <v>21.091032608695667</v>
      </c>
      <c r="AC223" s="23">
        <f t="shared" si="135"/>
        <v>21.091032608695667</v>
      </c>
    </row>
    <row r="224" spans="1:29">
      <c r="A224" s="6">
        <v>14</v>
      </c>
      <c r="B224" s="21">
        <f t="shared" si="113"/>
        <v>0</v>
      </c>
      <c r="C224" s="22">
        <f t="shared" si="136"/>
        <v>2.140625</v>
      </c>
      <c r="D224" s="22">
        <f t="shared" si="137"/>
        <v>4.28125</v>
      </c>
      <c r="E224" s="22">
        <f t="shared" si="138"/>
        <v>6.4755434782608745</v>
      </c>
      <c r="F224" s="22">
        <f t="shared" si="139"/>
        <v>7.3084239130434732</v>
      </c>
      <c r="G224" s="22">
        <f t="shared" si="140"/>
        <v>8.5027173913043477</v>
      </c>
      <c r="H224" s="22">
        <f t="shared" si="116"/>
        <v>8.4456521739130359</v>
      </c>
      <c r="I224" s="22">
        <f t="shared" si="117"/>
        <v>8.9578804347826004</v>
      </c>
      <c r="J224" s="22">
        <f t="shared" si="118"/>
        <v>9.357336956521749</v>
      </c>
      <c r="K224" s="22">
        <f t="shared" si="119"/>
        <v>10.609375</v>
      </c>
      <c r="L224" s="22">
        <f t="shared" si="120"/>
        <v>12.094429347826068</v>
      </c>
      <c r="M224" s="22">
        <f t="shared" si="121"/>
        <v>13.713994565217376</v>
      </c>
      <c r="N224" s="22">
        <f t="shared" si="122"/>
        <v>14.547554347826065</v>
      </c>
      <c r="O224" s="22">
        <f t="shared" si="123"/>
        <v>15.082880434782624</v>
      </c>
      <c r="P224" s="22">
        <f t="shared" si="124"/>
        <v>17.123641304347831</v>
      </c>
      <c r="Q224" s="22">
        <f t="shared" si="125"/>
        <v>19.677989130434753</v>
      </c>
      <c r="R224" s="22">
        <f t="shared" si="114"/>
        <v>20.427309782608688</v>
      </c>
      <c r="S224" s="22">
        <f t="shared" si="126"/>
        <v>21.176630434782624</v>
      </c>
      <c r="T224" s="22">
        <f t="shared" si="115"/>
        <v>21.176630434782624</v>
      </c>
      <c r="U224" s="22">
        <f t="shared" si="127"/>
        <v>21.176630434782624</v>
      </c>
      <c r="V224" s="22">
        <f t="shared" si="128"/>
        <v>21.176630434782624</v>
      </c>
      <c r="W224" s="22">
        <f t="shared" si="129"/>
        <v>21.176630434782624</v>
      </c>
      <c r="X224" s="22">
        <f t="shared" si="130"/>
        <v>21.176630434782624</v>
      </c>
      <c r="Y224" s="22">
        <f t="shared" si="131"/>
        <v>21.176630434782624</v>
      </c>
      <c r="Z224" s="22">
        <f t="shared" si="132"/>
        <v>21.176630434782624</v>
      </c>
      <c r="AA224" s="22">
        <f t="shared" si="133"/>
        <v>21.176630434782624</v>
      </c>
      <c r="AB224" s="22">
        <f t="shared" si="134"/>
        <v>21.176630434782624</v>
      </c>
      <c r="AC224" s="23">
        <f t="shared" si="135"/>
        <v>21.176630434782624</v>
      </c>
    </row>
    <row r="225" spans="1:29">
      <c r="A225" s="6">
        <v>15</v>
      </c>
      <c r="B225" s="21">
        <f t="shared" si="113"/>
        <v>0</v>
      </c>
      <c r="C225" s="22">
        <f t="shared" si="136"/>
        <v>2.1796875</v>
      </c>
      <c r="D225" s="22">
        <f t="shared" si="137"/>
        <v>4.359375</v>
      </c>
      <c r="E225" s="22">
        <f t="shared" si="138"/>
        <v>6.5939198369565268</v>
      </c>
      <c r="F225" s="22">
        <f t="shared" si="139"/>
        <v>7.4420855978260816</v>
      </c>
      <c r="G225" s="22">
        <f t="shared" si="140"/>
        <v>8.6531929347826093</v>
      </c>
      <c r="H225" s="22">
        <f t="shared" si="116"/>
        <v>8.5884850543478191</v>
      </c>
      <c r="I225" s="22">
        <f t="shared" si="117"/>
        <v>9.1059782608695574</v>
      </c>
      <c r="J225" s="22">
        <f t="shared" si="118"/>
        <v>9.5237771739130537</v>
      </c>
      <c r="K225" s="22">
        <f t="shared" si="119"/>
        <v>10.7734375</v>
      </c>
      <c r="L225" s="22">
        <f t="shared" si="120"/>
        <v>12.243376358695633</v>
      </c>
      <c r="M225" s="22">
        <f t="shared" si="121"/>
        <v>13.858865489130419</v>
      </c>
      <c r="N225" s="22">
        <f t="shared" si="122"/>
        <v>14.676970108695629</v>
      </c>
      <c r="O225" s="22">
        <f t="shared" si="123"/>
        <v>15.211447010869581</v>
      </c>
      <c r="P225" s="22">
        <f t="shared" si="124"/>
        <v>17.231997282608702</v>
      </c>
      <c r="Q225" s="22">
        <f t="shared" si="125"/>
        <v>19.768512228260839</v>
      </c>
      <c r="R225" s="22">
        <f t="shared" si="114"/>
        <v>20.515370244565212</v>
      </c>
      <c r="S225" s="22">
        <f t="shared" si="126"/>
        <v>21.262228260869581</v>
      </c>
      <c r="T225" s="22">
        <f t="shared" si="115"/>
        <v>21.262228260869581</v>
      </c>
      <c r="U225" s="22">
        <f t="shared" si="127"/>
        <v>21.262228260869581</v>
      </c>
      <c r="V225" s="22">
        <f t="shared" si="128"/>
        <v>21.262228260869581</v>
      </c>
      <c r="W225" s="22">
        <f t="shared" si="129"/>
        <v>21.262228260869581</v>
      </c>
      <c r="X225" s="22">
        <f t="shared" si="130"/>
        <v>21.262228260869581</v>
      </c>
      <c r="Y225" s="22">
        <f t="shared" si="131"/>
        <v>21.262228260869581</v>
      </c>
      <c r="Z225" s="22">
        <f t="shared" si="132"/>
        <v>21.262228260869581</v>
      </c>
      <c r="AA225" s="22">
        <f t="shared" si="133"/>
        <v>21.262228260869581</v>
      </c>
      <c r="AB225" s="22">
        <f t="shared" si="134"/>
        <v>21.262228260869581</v>
      </c>
      <c r="AC225" s="23">
        <f t="shared" si="135"/>
        <v>21.262228260869581</v>
      </c>
    </row>
    <row r="226" spans="1:29">
      <c r="A226" s="6">
        <v>16</v>
      </c>
      <c r="B226" s="21">
        <f t="shared" si="113"/>
        <v>0</v>
      </c>
      <c r="C226" s="22">
        <f t="shared" si="136"/>
        <v>2.21875</v>
      </c>
      <c r="D226" s="22">
        <f t="shared" si="137"/>
        <v>4.4375</v>
      </c>
      <c r="E226" s="22">
        <f t="shared" si="138"/>
        <v>6.7122961956521792</v>
      </c>
      <c r="F226" s="22">
        <f t="shared" si="139"/>
        <v>7.57574728260869</v>
      </c>
      <c r="G226" s="22">
        <f t="shared" si="140"/>
        <v>8.803668478260871</v>
      </c>
      <c r="H226" s="22">
        <f t="shared" si="116"/>
        <v>8.7313179347826022</v>
      </c>
      <c r="I226" s="22">
        <f t="shared" si="117"/>
        <v>9.2540760869565144</v>
      </c>
      <c r="J226" s="22">
        <f t="shared" si="118"/>
        <v>9.6902173913043583</v>
      </c>
      <c r="K226" s="22">
        <f t="shared" si="119"/>
        <v>10.9375</v>
      </c>
      <c r="L226" s="22">
        <f t="shared" si="120"/>
        <v>12.392323369565197</v>
      </c>
      <c r="M226" s="22">
        <f t="shared" si="121"/>
        <v>14.003736413043463</v>
      </c>
      <c r="N226" s="22">
        <f t="shared" si="122"/>
        <v>14.806385869565194</v>
      </c>
      <c r="O226" s="22">
        <f t="shared" si="123"/>
        <v>15.340013586956537</v>
      </c>
      <c r="P226" s="22">
        <f t="shared" si="124"/>
        <v>17.340353260869573</v>
      </c>
      <c r="Q226" s="22">
        <f t="shared" si="125"/>
        <v>19.859035326086925</v>
      </c>
      <c r="R226" s="22">
        <f t="shared" si="114"/>
        <v>20.603430706521731</v>
      </c>
      <c r="S226" s="22">
        <f t="shared" si="126"/>
        <v>21.347826086956537</v>
      </c>
      <c r="T226" s="22">
        <f t="shared" si="115"/>
        <v>21.347826086956537</v>
      </c>
      <c r="U226" s="22">
        <f t="shared" si="127"/>
        <v>21.347826086956537</v>
      </c>
      <c r="V226" s="22">
        <f t="shared" si="128"/>
        <v>21.347826086956537</v>
      </c>
      <c r="W226" s="22">
        <f t="shared" si="129"/>
        <v>21.347826086956537</v>
      </c>
      <c r="X226" s="22">
        <f t="shared" si="130"/>
        <v>21.347826086956537</v>
      </c>
      <c r="Y226" s="22">
        <f t="shared" si="131"/>
        <v>21.347826086956537</v>
      </c>
      <c r="Z226" s="22">
        <f t="shared" si="132"/>
        <v>21.347826086956537</v>
      </c>
      <c r="AA226" s="22">
        <f t="shared" si="133"/>
        <v>21.347826086956537</v>
      </c>
      <c r="AB226" s="22">
        <f t="shared" si="134"/>
        <v>21.347826086956537</v>
      </c>
      <c r="AC226" s="23">
        <f t="shared" si="135"/>
        <v>21.347826086956537</v>
      </c>
    </row>
    <row r="227" spans="1:29">
      <c r="A227" s="6">
        <v>17</v>
      </c>
      <c r="B227" s="21">
        <f t="shared" si="113"/>
        <v>0</v>
      </c>
      <c r="C227" s="22">
        <f t="shared" si="136"/>
        <v>2.2578125</v>
      </c>
      <c r="D227" s="22">
        <f t="shared" si="137"/>
        <v>4.515625</v>
      </c>
      <c r="E227" s="22">
        <f t="shared" si="138"/>
        <v>6.8306725543478315</v>
      </c>
      <c r="F227" s="22">
        <f t="shared" si="139"/>
        <v>7.7094089673912984</v>
      </c>
      <c r="G227" s="22">
        <f t="shared" si="140"/>
        <v>8.9541440217391326</v>
      </c>
      <c r="H227" s="22">
        <f t="shared" si="116"/>
        <v>8.8741508152173854</v>
      </c>
      <c r="I227" s="22">
        <f t="shared" si="117"/>
        <v>9.4021739130434714</v>
      </c>
      <c r="J227" s="22">
        <f t="shared" si="118"/>
        <v>9.856657608695663</v>
      </c>
      <c r="K227" s="22">
        <f t="shared" si="119"/>
        <v>11.1015625</v>
      </c>
      <c r="L227" s="22">
        <f t="shared" si="120"/>
        <v>12.541270380434762</v>
      </c>
      <c r="M227" s="22">
        <f t="shared" si="121"/>
        <v>14.148607336956506</v>
      </c>
      <c r="N227" s="22">
        <f t="shared" si="122"/>
        <v>14.935801630434758</v>
      </c>
      <c r="O227" s="22">
        <f t="shared" si="123"/>
        <v>15.468580163043494</v>
      </c>
      <c r="P227" s="22">
        <f t="shared" si="124"/>
        <v>17.448709239130444</v>
      </c>
      <c r="Q227" s="22">
        <f t="shared" si="125"/>
        <v>19.949558423913011</v>
      </c>
      <c r="R227" s="22">
        <f t="shared" si="114"/>
        <v>20.691491168478251</v>
      </c>
      <c r="S227" s="22">
        <f t="shared" si="126"/>
        <v>21.433423913043494</v>
      </c>
      <c r="T227" s="22">
        <f t="shared" si="115"/>
        <v>21.433423913043494</v>
      </c>
      <c r="U227" s="22">
        <f t="shared" si="127"/>
        <v>21.433423913043494</v>
      </c>
      <c r="V227" s="22">
        <f t="shared" si="128"/>
        <v>21.433423913043494</v>
      </c>
      <c r="W227" s="22">
        <f t="shared" si="129"/>
        <v>21.433423913043494</v>
      </c>
      <c r="X227" s="22">
        <f t="shared" si="130"/>
        <v>21.433423913043494</v>
      </c>
      <c r="Y227" s="22">
        <f t="shared" si="131"/>
        <v>21.433423913043494</v>
      </c>
      <c r="Z227" s="22">
        <f t="shared" si="132"/>
        <v>21.433423913043494</v>
      </c>
      <c r="AA227" s="22">
        <f t="shared" si="133"/>
        <v>21.433423913043494</v>
      </c>
      <c r="AB227" s="22">
        <f t="shared" si="134"/>
        <v>21.433423913043494</v>
      </c>
      <c r="AC227" s="23">
        <f t="shared" si="135"/>
        <v>21.433423913043494</v>
      </c>
    </row>
    <row r="228" spans="1:29">
      <c r="A228" s="6">
        <v>18</v>
      </c>
      <c r="B228" s="21">
        <f t="shared" si="113"/>
        <v>0</v>
      </c>
      <c r="C228" s="22">
        <f t="shared" si="136"/>
        <v>2.296875</v>
      </c>
      <c r="D228" s="22">
        <f t="shared" si="137"/>
        <v>4.59375</v>
      </c>
      <c r="E228" s="22">
        <f t="shared" si="138"/>
        <v>6.9490489130434838</v>
      </c>
      <c r="F228" s="22">
        <f t="shared" si="139"/>
        <v>7.8430706521739069</v>
      </c>
      <c r="G228" s="22">
        <f t="shared" si="140"/>
        <v>9.1046195652173942</v>
      </c>
      <c r="H228" s="22">
        <f t="shared" si="116"/>
        <v>9.0169836956521685</v>
      </c>
      <c r="I228" s="22">
        <f t="shared" si="117"/>
        <v>9.5502717391304284</v>
      </c>
      <c r="J228" s="22">
        <f t="shared" si="118"/>
        <v>10.023097826086968</v>
      </c>
      <c r="K228" s="22">
        <f t="shared" si="119"/>
        <v>11.265625</v>
      </c>
      <c r="L228" s="22">
        <f t="shared" si="120"/>
        <v>12.690217391304326</v>
      </c>
      <c r="M228" s="22">
        <f t="shared" si="121"/>
        <v>14.293478260869549</v>
      </c>
      <c r="N228" s="22">
        <f t="shared" si="122"/>
        <v>15.065217391304323</v>
      </c>
      <c r="O228" s="22">
        <f t="shared" si="123"/>
        <v>15.597146739130451</v>
      </c>
      <c r="P228" s="22">
        <f t="shared" si="124"/>
        <v>17.557065217391315</v>
      </c>
      <c r="Q228" s="22">
        <f t="shared" si="125"/>
        <v>20.040081521739097</v>
      </c>
      <c r="R228" s="22">
        <f t="shared" si="114"/>
        <v>20.779551630434774</v>
      </c>
      <c r="S228" s="22">
        <f t="shared" si="126"/>
        <v>21.519021739130451</v>
      </c>
      <c r="T228" s="22">
        <f t="shared" si="115"/>
        <v>21.519021739130451</v>
      </c>
      <c r="U228" s="22">
        <f t="shared" si="127"/>
        <v>21.519021739130451</v>
      </c>
      <c r="V228" s="22">
        <f t="shared" si="128"/>
        <v>21.519021739130451</v>
      </c>
      <c r="W228" s="22">
        <f t="shared" si="129"/>
        <v>21.519021739130451</v>
      </c>
      <c r="X228" s="22">
        <f t="shared" si="130"/>
        <v>21.519021739130451</v>
      </c>
      <c r="Y228" s="22">
        <f t="shared" si="131"/>
        <v>21.519021739130451</v>
      </c>
      <c r="Z228" s="22">
        <f t="shared" si="132"/>
        <v>21.519021739130451</v>
      </c>
      <c r="AA228" s="22">
        <f t="shared" si="133"/>
        <v>21.519021739130451</v>
      </c>
      <c r="AB228" s="22">
        <f t="shared" si="134"/>
        <v>21.519021739130451</v>
      </c>
      <c r="AC228" s="23">
        <f t="shared" si="135"/>
        <v>21.519021739130451</v>
      </c>
    </row>
    <row r="229" spans="1:29">
      <c r="A229" s="6">
        <v>19</v>
      </c>
      <c r="B229" s="21">
        <f t="shared" si="113"/>
        <v>0</v>
      </c>
      <c r="C229" s="22">
        <f t="shared" si="136"/>
        <v>2.3359375</v>
      </c>
      <c r="D229" s="22">
        <f t="shared" si="137"/>
        <v>4.671875</v>
      </c>
      <c r="E229" s="22">
        <f t="shared" si="138"/>
        <v>7.0674252717391362</v>
      </c>
      <c r="F229" s="22">
        <f t="shared" si="139"/>
        <v>7.9767323369565153</v>
      </c>
      <c r="G229" s="22">
        <f t="shared" si="140"/>
        <v>9.2550951086956559</v>
      </c>
      <c r="H229" s="22">
        <f t="shared" si="116"/>
        <v>9.1598165760869517</v>
      </c>
      <c r="I229" s="22">
        <f t="shared" si="117"/>
        <v>9.6983695652173854</v>
      </c>
      <c r="J229" s="22">
        <f t="shared" si="118"/>
        <v>10.189538043478272</v>
      </c>
      <c r="K229" s="22">
        <f t="shared" si="119"/>
        <v>11.4296875</v>
      </c>
      <c r="L229" s="22">
        <f t="shared" si="120"/>
        <v>12.839164402173891</v>
      </c>
      <c r="M229" s="22">
        <f t="shared" si="121"/>
        <v>14.438349184782592</v>
      </c>
      <c r="N229" s="22">
        <f t="shared" si="122"/>
        <v>15.194633152173887</v>
      </c>
      <c r="O229" s="22">
        <f t="shared" si="123"/>
        <v>15.725713315217408</v>
      </c>
      <c r="P229" s="22">
        <f t="shared" si="124"/>
        <v>17.665421195652186</v>
      </c>
      <c r="Q229" s="22">
        <f t="shared" si="125"/>
        <v>20.130604619565183</v>
      </c>
      <c r="R229" s="22">
        <f t="shared" si="114"/>
        <v>20.867612092391298</v>
      </c>
      <c r="S229" s="22">
        <f t="shared" si="126"/>
        <v>21.604619565217408</v>
      </c>
      <c r="T229" s="22">
        <f t="shared" si="115"/>
        <v>21.604619565217408</v>
      </c>
      <c r="U229" s="22">
        <f t="shared" si="127"/>
        <v>21.604619565217408</v>
      </c>
      <c r="V229" s="22">
        <f t="shared" si="128"/>
        <v>21.604619565217408</v>
      </c>
      <c r="W229" s="22">
        <f t="shared" si="129"/>
        <v>21.604619565217408</v>
      </c>
      <c r="X229" s="22">
        <f t="shared" si="130"/>
        <v>21.604619565217408</v>
      </c>
      <c r="Y229" s="22">
        <f t="shared" si="131"/>
        <v>21.604619565217408</v>
      </c>
      <c r="Z229" s="22">
        <f t="shared" si="132"/>
        <v>21.604619565217408</v>
      </c>
      <c r="AA229" s="22">
        <f t="shared" si="133"/>
        <v>21.604619565217408</v>
      </c>
      <c r="AB229" s="22">
        <f t="shared" si="134"/>
        <v>21.604619565217408</v>
      </c>
      <c r="AC229" s="23">
        <f t="shared" si="135"/>
        <v>21.604619565217408</v>
      </c>
    </row>
    <row r="230" spans="1:29">
      <c r="A230" s="6">
        <v>20</v>
      </c>
      <c r="B230" s="21">
        <f t="shared" si="113"/>
        <v>0</v>
      </c>
      <c r="C230" s="22">
        <f t="shared" si="136"/>
        <v>2.375</v>
      </c>
      <c r="D230" s="22">
        <f t="shared" si="137"/>
        <v>4.75</v>
      </c>
      <c r="E230" s="22">
        <f t="shared" si="138"/>
        <v>7.1858016304347885</v>
      </c>
      <c r="F230" s="22">
        <f t="shared" si="139"/>
        <v>8.1103940217391237</v>
      </c>
      <c r="G230" s="22">
        <f t="shared" si="140"/>
        <v>9.4055706521739175</v>
      </c>
      <c r="H230" s="22">
        <f t="shared" si="116"/>
        <v>9.3026494565217348</v>
      </c>
      <c r="I230" s="22">
        <f t="shared" si="117"/>
        <v>9.8464673913043423</v>
      </c>
      <c r="J230" s="22">
        <f t="shared" si="118"/>
        <v>10.355978260869577</v>
      </c>
      <c r="K230" s="22">
        <f t="shared" si="119"/>
        <v>11.59375</v>
      </c>
      <c r="L230" s="22">
        <f t="shared" si="120"/>
        <v>12.988111413043455</v>
      </c>
      <c r="M230" s="22">
        <f t="shared" si="121"/>
        <v>14.583220108695635</v>
      </c>
      <c r="N230" s="22">
        <f t="shared" si="122"/>
        <v>15.324048913043452</v>
      </c>
      <c r="O230" s="22">
        <f t="shared" si="123"/>
        <v>15.854279891304365</v>
      </c>
      <c r="P230" s="22">
        <f t="shared" si="124"/>
        <v>17.773777173913057</v>
      </c>
      <c r="Q230" s="22">
        <f t="shared" si="125"/>
        <v>20.221127717391269</v>
      </c>
      <c r="R230" s="22">
        <f t="shared" si="114"/>
        <v>20.955672554347817</v>
      </c>
      <c r="S230" s="22">
        <f t="shared" si="126"/>
        <v>21.690217391304365</v>
      </c>
      <c r="T230" s="22">
        <f t="shared" si="115"/>
        <v>21.690217391304365</v>
      </c>
      <c r="U230" s="22">
        <f t="shared" si="127"/>
        <v>21.690217391304365</v>
      </c>
      <c r="V230" s="22">
        <f t="shared" si="128"/>
        <v>21.690217391304365</v>
      </c>
      <c r="W230" s="22">
        <f t="shared" si="129"/>
        <v>21.690217391304365</v>
      </c>
      <c r="X230" s="22">
        <f t="shared" si="130"/>
        <v>21.690217391304365</v>
      </c>
      <c r="Y230" s="22">
        <f t="shared" si="131"/>
        <v>21.690217391304365</v>
      </c>
      <c r="Z230" s="22">
        <f t="shared" si="132"/>
        <v>21.690217391304365</v>
      </c>
      <c r="AA230" s="22">
        <f t="shared" si="133"/>
        <v>21.690217391304365</v>
      </c>
      <c r="AB230" s="22">
        <f t="shared" si="134"/>
        <v>21.690217391304365</v>
      </c>
      <c r="AC230" s="23">
        <f t="shared" si="135"/>
        <v>21.690217391304365</v>
      </c>
    </row>
    <row r="231" spans="1:29">
      <c r="A231" s="6">
        <v>21</v>
      </c>
      <c r="B231" s="21">
        <f t="shared" si="113"/>
        <v>0</v>
      </c>
      <c r="C231" s="22">
        <f t="shared" si="136"/>
        <v>2.4140625</v>
      </c>
      <c r="D231" s="22">
        <f t="shared" si="137"/>
        <v>4.828125</v>
      </c>
      <c r="E231" s="22">
        <f t="shared" si="138"/>
        <v>7.3041779891304408</v>
      </c>
      <c r="F231" s="22">
        <f t="shared" si="139"/>
        <v>8.244055706521733</v>
      </c>
      <c r="G231" s="22">
        <f t="shared" si="140"/>
        <v>9.5560461956521792</v>
      </c>
      <c r="H231" s="22">
        <f t="shared" si="116"/>
        <v>9.445482336956518</v>
      </c>
      <c r="I231" s="22">
        <f t="shared" si="117"/>
        <v>9.9945652173912993</v>
      </c>
      <c r="J231" s="22">
        <f t="shared" si="118"/>
        <v>10.522418478260882</v>
      </c>
      <c r="K231" s="22">
        <f t="shared" si="119"/>
        <v>11.7578125</v>
      </c>
      <c r="L231" s="22">
        <f t="shared" si="120"/>
        <v>13.13705842391302</v>
      </c>
      <c r="M231" s="22">
        <f t="shared" si="121"/>
        <v>14.728091032608678</v>
      </c>
      <c r="N231" s="22">
        <f t="shared" si="122"/>
        <v>15.453464673913016</v>
      </c>
      <c r="O231" s="22">
        <f t="shared" si="123"/>
        <v>15.982846467391322</v>
      </c>
      <c r="P231" s="22">
        <f t="shared" si="124"/>
        <v>17.882133152173928</v>
      </c>
      <c r="Q231" s="22">
        <f t="shared" si="125"/>
        <v>20.311650815217355</v>
      </c>
      <c r="R231" s="22">
        <f t="shared" si="114"/>
        <v>21.043733016304337</v>
      </c>
      <c r="S231" s="22">
        <f t="shared" si="126"/>
        <v>21.775815217391322</v>
      </c>
      <c r="T231" s="22">
        <f t="shared" si="115"/>
        <v>21.775815217391322</v>
      </c>
      <c r="U231" s="22">
        <f t="shared" si="127"/>
        <v>21.775815217391322</v>
      </c>
      <c r="V231" s="22">
        <f t="shared" si="128"/>
        <v>21.775815217391322</v>
      </c>
      <c r="W231" s="22">
        <f t="shared" si="129"/>
        <v>21.775815217391322</v>
      </c>
      <c r="X231" s="22">
        <f t="shared" si="130"/>
        <v>21.775815217391322</v>
      </c>
      <c r="Y231" s="22">
        <f t="shared" si="131"/>
        <v>21.775815217391322</v>
      </c>
      <c r="Z231" s="22">
        <f t="shared" si="132"/>
        <v>21.775815217391322</v>
      </c>
      <c r="AA231" s="22">
        <f t="shared" si="133"/>
        <v>21.775815217391322</v>
      </c>
      <c r="AB231" s="22">
        <f t="shared" si="134"/>
        <v>21.775815217391322</v>
      </c>
      <c r="AC231" s="23">
        <f t="shared" si="135"/>
        <v>21.775815217391322</v>
      </c>
    </row>
    <row r="232" spans="1:29">
      <c r="A232" s="6">
        <v>22</v>
      </c>
      <c r="B232" s="21">
        <f t="shared" si="113"/>
        <v>0</v>
      </c>
      <c r="C232" s="22">
        <f t="shared" si="136"/>
        <v>2.453125</v>
      </c>
      <c r="D232" s="22">
        <f t="shared" si="137"/>
        <v>4.90625</v>
      </c>
      <c r="E232" s="22">
        <f t="shared" si="138"/>
        <v>7.4225543478260931</v>
      </c>
      <c r="F232" s="22">
        <f t="shared" si="139"/>
        <v>8.3777173913043423</v>
      </c>
      <c r="G232" s="22">
        <f t="shared" si="140"/>
        <v>9.7065217391304408</v>
      </c>
      <c r="H232" s="22">
        <f t="shared" si="116"/>
        <v>9.5883152173913011</v>
      </c>
      <c r="I232" s="22">
        <f t="shared" si="117"/>
        <v>10.142663043478256</v>
      </c>
      <c r="J232" s="22">
        <f t="shared" si="118"/>
        <v>10.688858695652186</v>
      </c>
      <c r="K232" s="22">
        <f t="shared" si="119"/>
        <v>11.921875</v>
      </c>
      <c r="L232" s="22">
        <f t="shared" si="120"/>
        <v>13.286005434782584</v>
      </c>
      <c r="M232" s="22">
        <f t="shared" si="121"/>
        <v>14.872961956521721</v>
      </c>
      <c r="N232" s="22">
        <f t="shared" si="122"/>
        <v>15.582880434782581</v>
      </c>
      <c r="O232" s="22">
        <f t="shared" si="123"/>
        <v>16.111413043478279</v>
      </c>
      <c r="P232" s="22">
        <f t="shared" si="124"/>
        <v>17.990489130434799</v>
      </c>
      <c r="Q232" s="22">
        <f t="shared" si="125"/>
        <v>20.402173913043441</v>
      </c>
      <c r="R232" s="22">
        <f t="shared" si="114"/>
        <v>21.13179347826086</v>
      </c>
      <c r="S232" s="22">
        <f t="shared" si="126"/>
        <v>21.861413043478279</v>
      </c>
      <c r="T232" s="22">
        <f t="shared" si="115"/>
        <v>21.861413043478279</v>
      </c>
      <c r="U232" s="22">
        <f t="shared" si="127"/>
        <v>21.861413043478279</v>
      </c>
      <c r="V232" s="22">
        <f t="shared" si="128"/>
        <v>21.861413043478279</v>
      </c>
      <c r="W232" s="22">
        <f t="shared" si="129"/>
        <v>21.861413043478279</v>
      </c>
      <c r="X232" s="22">
        <f t="shared" si="130"/>
        <v>21.861413043478279</v>
      </c>
      <c r="Y232" s="22">
        <f t="shared" si="131"/>
        <v>21.861413043478279</v>
      </c>
      <c r="Z232" s="22">
        <f t="shared" si="132"/>
        <v>21.861413043478279</v>
      </c>
      <c r="AA232" s="22">
        <f t="shared" si="133"/>
        <v>21.861413043478279</v>
      </c>
      <c r="AB232" s="22">
        <f t="shared" si="134"/>
        <v>21.861413043478279</v>
      </c>
      <c r="AC232" s="23">
        <f t="shared" si="135"/>
        <v>21.861413043478279</v>
      </c>
    </row>
    <row r="233" spans="1:29">
      <c r="A233" s="6">
        <v>23</v>
      </c>
      <c r="B233" s="21">
        <f t="shared" si="113"/>
        <v>0</v>
      </c>
      <c r="C233" s="22">
        <f t="shared" si="136"/>
        <v>2.4921875</v>
      </c>
      <c r="D233" s="22">
        <f t="shared" si="137"/>
        <v>4.984375</v>
      </c>
      <c r="E233" s="22">
        <f t="shared" si="138"/>
        <v>7.5409307065217455</v>
      </c>
      <c r="F233" s="22">
        <f t="shared" si="139"/>
        <v>8.5113790760869517</v>
      </c>
      <c r="G233" s="22">
        <f t="shared" si="140"/>
        <v>9.8569972826087024</v>
      </c>
      <c r="H233" s="22">
        <f t="shared" si="116"/>
        <v>9.7311480978260843</v>
      </c>
      <c r="I233" s="22">
        <f t="shared" si="117"/>
        <v>10.290760869565213</v>
      </c>
      <c r="J233" s="22">
        <f t="shared" si="118"/>
        <v>10.855298913043491</v>
      </c>
      <c r="K233" s="22">
        <f t="shared" si="119"/>
        <v>12.0859375</v>
      </c>
      <c r="L233" s="22">
        <f t="shared" si="120"/>
        <v>13.434952445652149</v>
      </c>
      <c r="M233" s="22">
        <f t="shared" si="121"/>
        <v>15.017832880434764</v>
      </c>
      <c r="N233" s="22">
        <f t="shared" si="122"/>
        <v>15.712296195652145</v>
      </c>
      <c r="O233" s="22">
        <f t="shared" si="123"/>
        <v>16.239979619565236</v>
      </c>
      <c r="P233" s="22">
        <f t="shared" si="124"/>
        <v>18.09884510869567</v>
      </c>
      <c r="Q233" s="22">
        <f t="shared" si="125"/>
        <v>20.492697010869527</v>
      </c>
      <c r="R233" s="22">
        <f t="shared" si="114"/>
        <v>21.219853940217384</v>
      </c>
      <c r="S233" s="22">
        <f t="shared" si="126"/>
        <v>21.947010869565236</v>
      </c>
      <c r="T233" s="22">
        <f t="shared" si="115"/>
        <v>21.947010869565236</v>
      </c>
      <c r="U233" s="22">
        <f t="shared" si="127"/>
        <v>21.947010869565236</v>
      </c>
      <c r="V233" s="22">
        <f t="shared" si="128"/>
        <v>21.947010869565236</v>
      </c>
      <c r="W233" s="22">
        <f t="shared" si="129"/>
        <v>21.947010869565236</v>
      </c>
      <c r="X233" s="22">
        <f t="shared" si="130"/>
        <v>21.947010869565236</v>
      </c>
      <c r="Y233" s="22">
        <f t="shared" si="131"/>
        <v>21.947010869565236</v>
      </c>
      <c r="Z233" s="22">
        <f t="shared" si="132"/>
        <v>21.947010869565236</v>
      </c>
      <c r="AA233" s="22">
        <f t="shared" si="133"/>
        <v>21.947010869565236</v>
      </c>
      <c r="AB233" s="22">
        <f t="shared" si="134"/>
        <v>21.947010869565236</v>
      </c>
      <c r="AC233" s="23">
        <f t="shared" si="135"/>
        <v>21.947010869565236</v>
      </c>
    </row>
    <row r="234" spans="1:29">
      <c r="A234" s="6">
        <v>24</v>
      </c>
      <c r="B234" s="21">
        <f t="shared" si="113"/>
        <v>0</v>
      </c>
      <c r="C234" s="22">
        <f t="shared" si="136"/>
        <v>2.53125</v>
      </c>
      <c r="D234" s="22">
        <f t="shared" si="137"/>
        <v>5.0625</v>
      </c>
      <c r="E234" s="22">
        <f t="shared" si="138"/>
        <v>7.6593070652173978</v>
      </c>
      <c r="F234" s="22">
        <f t="shared" si="139"/>
        <v>8.645040760869561</v>
      </c>
      <c r="G234" s="22">
        <f t="shared" si="140"/>
        <v>10.007472826086964</v>
      </c>
      <c r="H234" s="22">
        <f t="shared" si="116"/>
        <v>9.8739809782608674</v>
      </c>
      <c r="I234" s="22">
        <f t="shared" si="117"/>
        <v>10.43885869565217</v>
      </c>
      <c r="J234" s="22">
        <f t="shared" si="118"/>
        <v>11.021739130434796</v>
      </c>
      <c r="K234" s="22">
        <f t="shared" si="119"/>
        <v>12.25</v>
      </c>
      <c r="L234" s="22">
        <f t="shared" si="120"/>
        <v>13.583899456521713</v>
      </c>
      <c r="M234" s="22">
        <f t="shared" si="121"/>
        <v>15.162703804347807</v>
      </c>
      <c r="N234" s="22">
        <f t="shared" si="122"/>
        <v>15.84171195652171</v>
      </c>
      <c r="O234" s="22">
        <f t="shared" si="123"/>
        <v>16.368546195652193</v>
      </c>
      <c r="P234" s="22">
        <f t="shared" si="124"/>
        <v>18.207201086956541</v>
      </c>
      <c r="Q234" s="22">
        <f t="shared" si="125"/>
        <v>20.583220108695613</v>
      </c>
      <c r="R234" s="22">
        <f t="shared" si="114"/>
        <v>21.307914402173903</v>
      </c>
      <c r="S234" s="22">
        <f t="shared" si="126"/>
        <v>22.032608695652193</v>
      </c>
      <c r="T234" s="22">
        <f t="shared" si="115"/>
        <v>22.032608695652193</v>
      </c>
      <c r="U234" s="22">
        <f t="shared" si="127"/>
        <v>22.032608695652193</v>
      </c>
      <c r="V234" s="22">
        <f t="shared" si="128"/>
        <v>22.032608695652193</v>
      </c>
      <c r="W234" s="22">
        <f t="shared" si="129"/>
        <v>22.032608695652193</v>
      </c>
      <c r="X234" s="22">
        <f t="shared" si="130"/>
        <v>22.032608695652193</v>
      </c>
      <c r="Y234" s="22">
        <f t="shared" si="131"/>
        <v>22.032608695652193</v>
      </c>
      <c r="Z234" s="22">
        <f t="shared" si="132"/>
        <v>22.032608695652193</v>
      </c>
      <c r="AA234" s="22">
        <f t="shared" si="133"/>
        <v>22.032608695652193</v>
      </c>
      <c r="AB234" s="22">
        <f t="shared" si="134"/>
        <v>22.032608695652193</v>
      </c>
      <c r="AC234" s="23">
        <f t="shared" si="135"/>
        <v>22.032608695652193</v>
      </c>
    </row>
    <row r="235" spans="1:29">
      <c r="A235" s="6">
        <v>25</v>
      </c>
      <c r="B235" s="21">
        <f t="shared" si="113"/>
        <v>0</v>
      </c>
      <c r="C235" s="22">
        <f t="shared" si="136"/>
        <v>2.5703125</v>
      </c>
      <c r="D235" s="22">
        <f t="shared" si="137"/>
        <v>5.140625</v>
      </c>
      <c r="E235" s="22">
        <f t="shared" si="138"/>
        <v>7.7776834239130501</v>
      </c>
      <c r="F235" s="22">
        <f t="shared" si="139"/>
        <v>8.7787024456521703</v>
      </c>
      <c r="G235" s="22">
        <f t="shared" si="140"/>
        <v>10.157948369565226</v>
      </c>
      <c r="H235" s="22">
        <f t="shared" si="116"/>
        <v>10.016813858695651</v>
      </c>
      <c r="I235" s="22">
        <f t="shared" si="117"/>
        <v>10.586956521739127</v>
      </c>
      <c r="J235" s="22">
        <f t="shared" si="118"/>
        <v>11.1881793478261</v>
      </c>
      <c r="K235" s="22">
        <f t="shared" si="119"/>
        <v>12.4140625</v>
      </c>
      <c r="L235" s="22">
        <f t="shared" si="120"/>
        <v>13.732846467391278</v>
      </c>
      <c r="M235" s="22">
        <f t="shared" si="121"/>
        <v>15.30757472826085</v>
      </c>
      <c r="N235" s="22">
        <f t="shared" si="122"/>
        <v>15.971127717391274</v>
      </c>
      <c r="O235" s="22">
        <f t="shared" si="123"/>
        <v>16.49711277173915</v>
      </c>
      <c r="P235" s="22">
        <f t="shared" si="124"/>
        <v>18.315557065217412</v>
      </c>
      <c r="Q235" s="22">
        <f t="shared" si="125"/>
        <v>20.673743206521699</v>
      </c>
      <c r="R235" s="22">
        <f t="shared" si="114"/>
        <v>21.395974864130423</v>
      </c>
      <c r="S235" s="22">
        <f t="shared" si="126"/>
        <v>22.11820652173915</v>
      </c>
      <c r="T235" s="22">
        <f t="shared" si="115"/>
        <v>22.11820652173915</v>
      </c>
      <c r="U235" s="22">
        <f t="shared" si="127"/>
        <v>22.11820652173915</v>
      </c>
      <c r="V235" s="22">
        <f t="shared" si="128"/>
        <v>22.11820652173915</v>
      </c>
      <c r="W235" s="22">
        <f t="shared" si="129"/>
        <v>22.11820652173915</v>
      </c>
      <c r="X235" s="22">
        <f t="shared" si="130"/>
        <v>22.11820652173915</v>
      </c>
      <c r="Y235" s="22">
        <f t="shared" si="131"/>
        <v>22.11820652173915</v>
      </c>
      <c r="Z235" s="22">
        <f t="shared" si="132"/>
        <v>22.11820652173915</v>
      </c>
      <c r="AA235" s="22">
        <f t="shared" si="133"/>
        <v>22.11820652173915</v>
      </c>
      <c r="AB235" s="22">
        <f t="shared" si="134"/>
        <v>22.11820652173915</v>
      </c>
      <c r="AC235" s="23">
        <f t="shared" si="135"/>
        <v>22.11820652173915</v>
      </c>
    </row>
    <row r="236" spans="1:29">
      <c r="A236" s="6">
        <v>26</v>
      </c>
      <c r="B236" s="21">
        <f t="shared" si="113"/>
        <v>0</v>
      </c>
      <c r="C236" s="22">
        <f t="shared" si="136"/>
        <v>2.609375</v>
      </c>
      <c r="D236" s="22">
        <f t="shared" si="137"/>
        <v>5.21875</v>
      </c>
      <c r="E236" s="22">
        <f t="shared" si="138"/>
        <v>7.8960597826087024</v>
      </c>
      <c r="F236" s="22">
        <f t="shared" si="139"/>
        <v>8.9123641304347796</v>
      </c>
      <c r="G236" s="22">
        <f t="shared" si="140"/>
        <v>10.308423913043487</v>
      </c>
      <c r="H236" s="22">
        <f t="shared" si="116"/>
        <v>10.159646739130434</v>
      </c>
      <c r="I236" s="22">
        <f t="shared" si="117"/>
        <v>10.735054347826084</v>
      </c>
      <c r="J236" s="22">
        <f t="shared" si="118"/>
        <v>11.354619565217405</v>
      </c>
      <c r="K236" s="22">
        <f t="shared" si="119"/>
        <v>12.578125</v>
      </c>
      <c r="L236" s="22">
        <f t="shared" si="120"/>
        <v>13.881793478260843</v>
      </c>
      <c r="M236" s="22">
        <f t="shared" si="121"/>
        <v>15.452445652173893</v>
      </c>
      <c r="N236" s="22">
        <f t="shared" si="122"/>
        <v>16.100543478260839</v>
      </c>
      <c r="O236" s="22">
        <f t="shared" si="123"/>
        <v>16.625679347826107</v>
      </c>
      <c r="P236" s="22">
        <f t="shared" si="124"/>
        <v>18.423913043478283</v>
      </c>
      <c r="Q236" s="22">
        <f t="shared" si="125"/>
        <v>20.764266304347785</v>
      </c>
      <c r="R236" s="22">
        <f t="shared" si="114"/>
        <v>21.484035326086946</v>
      </c>
      <c r="S236" s="22">
        <f t="shared" si="126"/>
        <v>22.203804347826107</v>
      </c>
      <c r="T236" s="22">
        <f t="shared" si="115"/>
        <v>22.203804347826107</v>
      </c>
      <c r="U236" s="22">
        <f t="shared" si="127"/>
        <v>22.203804347826107</v>
      </c>
      <c r="V236" s="22">
        <f t="shared" si="128"/>
        <v>22.203804347826107</v>
      </c>
      <c r="W236" s="22">
        <f t="shared" si="129"/>
        <v>22.203804347826107</v>
      </c>
      <c r="X236" s="22">
        <f t="shared" si="130"/>
        <v>22.203804347826107</v>
      </c>
      <c r="Y236" s="22">
        <f t="shared" si="131"/>
        <v>22.203804347826107</v>
      </c>
      <c r="Z236" s="22">
        <f t="shared" si="132"/>
        <v>22.203804347826107</v>
      </c>
      <c r="AA236" s="22">
        <f t="shared" si="133"/>
        <v>22.203804347826107</v>
      </c>
      <c r="AB236" s="22">
        <f t="shared" si="134"/>
        <v>22.203804347826107</v>
      </c>
      <c r="AC236" s="23">
        <f t="shared" si="135"/>
        <v>22.203804347826107</v>
      </c>
    </row>
    <row r="237" spans="1:29">
      <c r="A237" s="6">
        <v>27</v>
      </c>
      <c r="B237" s="21">
        <f t="shared" si="113"/>
        <v>0</v>
      </c>
      <c r="C237" s="22">
        <f t="shared" si="136"/>
        <v>2.6484375</v>
      </c>
      <c r="D237" s="22">
        <f t="shared" si="137"/>
        <v>5.296875</v>
      </c>
      <c r="E237" s="22">
        <f t="shared" si="138"/>
        <v>8.0144361413043548</v>
      </c>
      <c r="F237" s="22">
        <f t="shared" si="139"/>
        <v>9.0460258152173889</v>
      </c>
      <c r="G237" s="22">
        <f t="shared" si="140"/>
        <v>10.458899456521749</v>
      </c>
      <c r="H237" s="22">
        <f t="shared" si="116"/>
        <v>10.302479619565217</v>
      </c>
      <c r="I237" s="22">
        <f t="shared" si="117"/>
        <v>10.883152173913041</v>
      </c>
      <c r="J237" s="22">
        <f t="shared" si="118"/>
        <v>11.52105978260871</v>
      </c>
      <c r="K237" s="22">
        <f t="shared" si="119"/>
        <v>12.7421875</v>
      </c>
      <c r="L237" s="22">
        <f t="shared" si="120"/>
        <v>14.030740489130407</v>
      </c>
      <c r="M237" s="22">
        <f t="shared" si="121"/>
        <v>15.597316576086936</v>
      </c>
      <c r="N237" s="22">
        <f t="shared" si="122"/>
        <v>16.229959239130405</v>
      </c>
      <c r="O237" s="22">
        <f t="shared" si="123"/>
        <v>16.754245923913064</v>
      </c>
      <c r="P237" s="22">
        <f t="shared" si="124"/>
        <v>18.532269021739154</v>
      </c>
      <c r="Q237" s="22">
        <f t="shared" si="125"/>
        <v>20.854789402173871</v>
      </c>
      <c r="R237" s="22">
        <f t="shared" si="114"/>
        <v>21.57209578804347</v>
      </c>
      <c r="S237" s="22">
        <f t="shared" si="126"/>
        <v>22.289402173913064</v>
      </c>
      <c r="T237" s="22">
        <f t="shared" si="115"/>
        <v>22.289402173913064</v>
      </c>
      <c r="U237" s="22">
        <f t="shared" si="127"/>
        <v>22.289402173913064</v>
      </c>
      <c r="V237" s="22">
        <f t="shared" si="128"/>
        <v>22.289402173913064</v>
      </c>
      <c r="W237" s="22">
        <f t="shared" si="129"/>
        <v>22.289402173913064</v>
      </c>
      <c r="X237" s="22">
        <f t="shared" si="130"/>
        <v>22.289402173913064</v>
      </c>
      <c r="Y237" s="22">
        <f t="shared" si="131"/>
        <v>22.289402173913064</v>
      </c>
      <c r="Z237" s="22">
        <f t="shared" si="132"/>
        <v>22.289402173913064</v>
      </c>
      <c r="AA237" s="22">
        <f t="shared" si="133"/>
        <v>22.289402173913064</v>
      </c>
      <c r="AB237" s="22">
        <f t="shared" si="134"/>
        <v>22.289402173913064</v>
      </c>
      <c r="AC237" s="23">
        <f t="shared" si="135"/>
        <v>22.289402173913064</v>
      </c>
    </row>
    <row r="238" spans="1:29">
      <c r="A238" s="6">
        <v>28</v>
      </c>
      <c r="B238" s="21">
        <f t="shared" si="113"/>
        <v>0</v>
      </c>
      <c r="C238" s="22">
        <f t="shared" si="136"/>
        <v>2.6875</v>
      </c>
      <c r="D238" s="22">
        <f t="shared" si="137"/>
        <v>5.375</v>
      </c>
      <c r="E238" s="22">
        <f t="shared" si="138"/>
        <v>8.1328125000000071</v>
      </c>
      <c r="F238" s="22">
        <f t="shared" si="139"/>
        <v>9.1796874999999982</v>
      </c>
      <c r="G238" s="22">
        <f t="shared" si="140"/>
        <v>10.609375000000011</v>
      </c>
      <c r="H238" s="22">
        <f t="shared" si="116"/>
        <v>10.4453125</v>
      </c>
      <c r="I238" s="22">
        <f t="shared" si="117"/>
        <v>11.031249999999998</v>
      </c>
      <c r="J238" s="22">
        <f t="shared" si="118"/>
        <v>11.687500000000014</v>
      </c>
      <c r="K238" s="22">
        <f t="shared" si="119"/>
        <v>12.90625</v>
      </c>
      <c r="L238" s="22">
        <f t="shared" si="120"/>
        <v>14.179687499999972</v>
      </c>
      <c r="M238" s="22">
        <f t="shared" si="121"/>
        <v>15.742187499999979</v>
      </c>
      <c r="N238" s="22">
        <f t="shared" si="122"/>
        <v>16.359374999999972</v>
      </c>
      <c r="O238" s="22">
        <f t="shared" si="123"/>
        <v>16.882812500000021</v>
      </c>
      <c r="P238" s="22">
        <f t="shared" si="124"/>
        <v>18.640625000000025</v>
      </c>
      <c r="Q238" s="22">
        <f t="shared" si="125"/>
        <v>20.945312499999957</v>
      </c>
      <c r="R238" s="22">
        <f t="shared" si="114"/>
        <v>21.660156249999989</v>
      </c>
      <c r="S238" s="22">
        <f t="shared" si="126"/>
        <v>22.375000000000021</v>
      </c>
      <c r="T238" s="22">
        <f t="shared" si="115"/>
        <v>22.375000000000021</v>
      </c>
      <c r="U238" s="22">
        <f t="shared" si="127"/>
        <v>22.375000000000021</v>
      </c>
      <c r="V238" s="22">
        <f t="shared" si="128"/>
        <v>22.375000000000021</v>
      </c>
      <c r="W238" s="22">
        <f t="shared" si="129"/>
        <v>22.375000000000021</v>
      </c>
      <c r="X238" s="22">
        <f t="shared" si="130"/>
        <v>22.375000000000021</v>
      </c>
      <c r="Y238" s="22">
        <f t="shared" si="131"/>
        <v>22.375000000000021</v>
      </c>
      <c r="Z238" s="22">
        <f t="shared" si="132"/>
        <v>22.375000000000021</v>
      </c>
      <c r="AA238" s="22">
        <f t="shared" si="133"/>
        <v>22.375000000000021</v>
      </c>
      <c r="AB238" s="22">
        <f t="shared" si="134"/>
        <v>22.375000000000021</v>
      </c>
      <c r="AC238" s="23">
        <f t="shared" si="135"/>
        <v>22.375000000000021</v>
      </c>
    </row>
    <row r="239" spans="1:29">
      <c r="A239" s="6">
        <v>29</v>
      </c>
      <c r="B239" s="21">
        <f t="shared" si="113"/>
        <v>0</v>
      </c>
      <c r="C239" s="22">
        <f t="shared" si="136"/>
        <v>2.7265625</v>
      </c>
      <c r="D239" s="22">
        <f t="shared" si="137"/>
        <v>5.453125</v>
      </c>
      <c r="E239" s="22">
        <f t="shared" si="138"/>
        <v>8.2511888586956594</v>
      </c>
      <c r="F239" s="22">
        <f t="shared" si="139"/>
        <v>9.3133491847826075</v>
      </c>
      <c r="G239" s="22">
        <f t="shared" si="140"/>
        <v>10.759850543478272</v>
      </c>
      <c r="H239" s="22">
        <f t="shared" si="116"/>
        <v>10.588145380434783</v>
      </c>
      <c r="I239" s="22">
        <f t="shared" si="117"/>
        <v>11.179347826086955</v>
      </c>
      <c r="J239" s="22">
        <f t="shared" si="118"/>
        <v>11.853940217391319</v>
      </c>
      <c r="K239" s="22">
        <f t="shared" si="119"/>
        <v>13.0703125</v>
      </c>
      <c r="L239" s="22">
        <f t="shared" si="120"/>
        <v>14.328634510869536</v>
      </c>
      <c r="M239" s="22">
        <f t="shared" si="121"/>
        <v>15.887058423913022</v>
      </c>
      <c r="N239" s="22">
        <f t="shared" si="122"/>
        <v>16.488790760869538</v>
      </c>
      <c r="O239" s="22">
        <f t="shared" si="123"/>
        <v>17.011379076086978</v>
      </c>
      <c r="P239" s="22">
        <f t="shared" si="124"/>
        <v>18.748980978260896</v>
      </c>
      <c r="Q239" s="22">
        <f t="shared" si="125"/>
        <v>21.035835597826043</v>
      </c>
      <c r="R239" s="22">
        <f t="shared" si="114"/>
        <v>21.748216711956509</v>
      </c>
      <c r="S239" s="22">
        <f t="shared" si="126"/>
        <v>22.460597826086978</v>
      </c>
      <c r="T239" s="22">
        <f t="shared" si="115"/>
        <v>22.460597826086978</v>
      </c>
      <c r="U239" s="22">
        <f t="shared" si="127"/>
        <v>22.460597826086978</v>
      </c>
      <c r="V239" s="22">
        <f t="shared" si="128"/>
        <v>22.460597826086978</v>
      </c>
      <c r="W239" s="22">
        <f t="shared" si="129"/>
        <v>22.460597826086978</v>
      </c>
      <c r="X239" s="22">
        <f t="shared" si="130"/>
        <v>22.460597826086978</v>
      </c>
      <c r="Y239" s="22">
        <f t="shared" si="131"/>
        <v>22.460597826086978</v>
      </c>
      <c r="Z239" s="22">
        <f t="shared" si="132"/>
        <v>22.460597826086978</v>
      </c>
      <c r="AA239" s="22">
        <f t="shared" si="133"/>
        <v>22.460597826086978</v>
      </c>
      <c r="AB239" s="22">
        <f t="shared" si="134"/>
        <v>22.460597826086978</v>
      </c>
      <c r="AC239" s="23">
        <f t="shared" si="135"/>
        <v>22.460597826086978</v>
      </c>
    </row>
    <row r="240" spans="1:29">
      <c r="A240" s="6">
        <v>30</v>
      </c>
      <c r="B240" s="21">
        <f t="shared" si="113"/>
        <v>0</v>
      </c>
      <c r="C240" s="22">
        <f t="shared" si="136"/>
        <v>2.765625</v>
      </c>
      <c r="D240" s="22">
        <f t="shared" si="137"/>
        <v>5.53125</v>
      </c>
      <c r="E240" s="22">
        <f t="shared" si="138"/>
        <v>8.3695652173913118</v>
      </c>
      <c r="F240" s="22">
        <f t="shared" si="139"/>
        <v>9.4470108695652169</v>
      </c>
      <c r="G240" s="22">
        <f t="shared" si="140"/>
        <v>10.910326086956534</v>
      </c>
      <c r="H240" s="22">
        <f t="shared" si="116"/>
        <v>10.730978260869566</v>
      </c>
      <c r="I240" s="22">
        <f t="shared" si="117"/>
        <v>11.327445652173912</v>
      </c>
      <c r="J240" s="22">
        <f t="shared" si="118"/>
        <v>12.020380434782624</v>
      </c>
      <c r="K240" s="22">
        <f t="shared" si="119"/>
        <v>13.234375</v>
      </c>
      <c r="L240" s="22">
        <f t="shared" si="120"/>
        <v>14.477581521739101</v>
      </c>
      <c r="M240" s="22">
        <f t="shared" si="121"/>
        <v>16.031929347826065</v>
      </c>
      <c r="N240" s="22">
        <f t="shared" si="122"/>
        <v>16.618206521739104</v>
      </c>
      <c r="O240" s="22">
        <f t="shared" si="123"/>
        <v>17.139945652173935</v>
      </c>
      <c r="P240" s="22">
        <f t="shared" si="124"/>
        <v>18.857336956521767</v>
      </c>
      <c r="Q240" s="22">
        <f t="shared" si="125"/>
        <v>21.126358695652129</v>
      </c>
      <c r="R240" s="22">
        <f t="shared" si="114"/>
        <v>21.836277173913032</v>
      </c>
      <c r="S240" s="22">
        <f t="shared" si="126"/>
        <v>22.546195652173935</v>
      </c>
      <c r="T240" s="22">
        <f t="shared" si="115"/>
        <v>22.546195652173935</v>
      </c>
      <c r="U240" s="22">
        <f t="shared" si="127"/>
        <v>22.546195652173935</v>
      </c>
      <c r="V240" s="22">
        <f t="shared" si="128"/>
        <v>22.546195652173935</v>
      </c>
      <c r="W240" s="22">
        <f t="shared" si="129"/>
        <v>22.546195652173935</v>
      </c>
      <c r="X240" s="22">
        <f t="shared" si="130"/>
        <v>22.546195652173935</v>
      </c>
      <c r="Y240" s="22">
        <f t="shared" si="131"/>
        <v>22.546195652173935</v>
      </c>
      <c r="Z240" s="22">
        <f t="shared" si="132"/>
        <v>22.546195652173935</v>
      </c>
      <c r="AA240" s="22">
        <f t="shared" si="133"/>
        <v>22.546195652173935</v>
      </c>
      <c r="AB240" s="22">
        <f t="shared" si="134"/>
        <v>22.546195652173935</v>
      </c>
      <c r="AC240" s="23">
        <f t="shared" si="135"/>
        <v>22.546195652173935</v>
      </c>
    </row>
    <row r="241" spans="1:29">
      <c r="A241" s="6">
        <v>31</v>
      </c>
      <c r="B241" s="21">
        <f t="shared" si="113"/>
        <v>0</v>
      </c>
      <c r="C241" s="22">
        <f t="shared" si="136"/>
        <v>2.8046875</v>
      </c>
      <c r="D241" s="22">
        <f t="shared" si="137"/>
        <v>5.609375</v>
      </c>
      <c r="E241" s="22">
        <f t="shared" si="138"/>
        <v>8.4879415760869641</v>
      </c>
      <c r="F241" s="22">
        <f t="shared" si="139"/>
        <v>9.5806725543478262</v>
      </c>
      <c r="G241" s="22">
        <f t="shared" si="140"/>
        <v>11.060801630434796</v>
      </c>
      <c r="H241" s="22">
        <f t="shared" si="116"/>
        <v>10.873811141304349</v>
      </c>
      <c r="I241" s="22">
        <f t="shared" si="117"/>
        <v>11.475543478260869</v>
      </c>
      <c r="J241" s="22">
        <f t="shared" si="118"/>
        <v>12.186820652173928</v>
      </c>
      <c r="K241" s="22">
        <f t="shared" si="119"/>
        <v>13.3984375</v>
      </c>
      <c r="L241" s="22">
        <f t="shared" si="120"/>
        <v>14.626528532608665</v>
      </c>
      <c r="M241" s="22">
        <f t="shared" si="121"/>
        <v>16.176800271739108</v>
      </c>
      <c r="N241" s="22">
        <f t="shared" si="122"/>
        <v>16.74762228260867</v>
      </c>
      <c r="O241" s="22">
        <f t="shared" si="123"/>
        <v>17.268512228260892</v>
      </c>
      <c r="P241" s="22">
        <f t="shared" si="124"/>
        <v>18.965692934782638</v>
      </c>
      <c r="Q241" s="22">
        <f t="shared" si="125"/>
        <v>21.216881793478215</v>
      </c>
      <c r="R241" s="22">
        <f t="shared" si="114"/>
        <v>21.924337635869556</v>
      </c>
      <c r="S241" s="22">
        <f t="shared" si="126"/>
        <v>22.631793478260892</v>
      </c>
      <c r="T241" s="22">
        <f t="shared" si="115"/>
        <v>22.631793478260892</v>
      </c>
      <c r="U241" s="22">
        <f t="shared" si="127"/>
        <v>22.631793478260892</v>
      </c>
      <c r="V241" s="22">
        <f t="shared" si="128"/>
        <v>22.631793478260892</v>
      </c>
      <c r="W241" s="22">
        <f t="shared" si="129"/>
        <v>22.631793478260892</v>
      </c>
      <c r="X241" s="22">
        <f t="shared" si="130"/>
        <v>22.631793478260892</v>
      </c>
      <c r="Y241" s="22">
        <f t="shared" si="131"/>
        <v>22.631793478260892</v>
      </c>
      <c r="Z241" s="22">
        <f t="shared" si="132"/>
        <v>22.631793478260892</v>
      </c>
      <c r="AA241" s="22">
        <f t="shared" si="133"/>
        <v>22.631793478260892</v>
      </c>
      <c r="AB241" s="22">
        <f t="shared" si="134"/>
        <v>22.631793478260892</v>
      </c>
      <c r="AC241" s="23">
        <f t="shared" si="135"/>
        <v>22.631793478260892</v>
      </c>
    </row>
    <row r="242" spans="1:29">
      <c r="A242" s="6">
        <v>32</v>
      </c>
      <c r="B242" s="21">
        <f t="shared" si="113"/>
        <v>0</v>
      </c>
      <c r="C242" s="22">
        <f t="shared" si="136"/>
        <v>2.84375</v>
      </c>
      <c r="D242" s="22">
        <f t="shared" si="137"/>
        <v>5.6875</v>
      </c>
      <c r="E242" s="22">
        <f t="shared" si="138"/>
        <v>8.6063179347826164</v>
      </c>
      <c r="F242" s="22">
        <f t="shared" si="139"/>
        <v>9.7143342391304355</v>
      </c>
      <c r="G242" s="22">
        <f t="shared" si="140"/>
        <v>11.211277173913057</v>
      </c>
      <c r="H242" s="22">
        <f t="shared" si="116"/>
        <v>11.016644021739133</v>
      </c>
      <c r="I242" s="22">
        <f t="shared" si="117"/>
        <v>11.623641304347826</v>
      </c>
      <c r="J242" s="22">
        <f t="shared" si="118"/>
        <v>12.353260869565233</v>
      </c>
      <c r="K242" s="22">
        <f t="shared" si="119"/>
        <v>13.5625</v>
      </c>
      <c r="L242" s="22">
        <f t="shared" si="120"/>
        <v>14.77547554347823</v>
      </c>
      <c r="M242" s="22">
        <f t="shared" si="121"/>
        <v>16.321671195652151</v>
      </c>
      <c r="N242" s="22">
        <f t="shared" si="122"/>
        <v>16.877038043478237</v>
      </c>
      <c r="O242" s="22">
        <f t="shared" si="123"/>
        <v>17.397078804347849</v>
      </c>
      <c r="P242" s="22">
        <f t="shared" si="124"/>
        <v>19.074048913043509</v>
      </c>
      <c r="Q242" s="22">
        <f t="shared" si="125"/>
        <v>21.307404891304301</v>
      </c>
      <c r="R242" s="22">
        <f t="shared" si="114"/>
        <v>22.012398097826075</v>
      </c>
      <c r="S242" s="22">
        <f t="shared" si="126"/>
        <v>22.717391304347849</v>
      </c>
      <c r="T242" s="22">
        <f t="shared" si="115"/>
        <v>22.717391304347849</v>
      </c>
      <c r="U242" s="22">
        <f t="shared" si="127"/>
        <v>22.717391304347849</v>
      </c>
      <c r="V242" s="22">
        <f t="shared" si="128"/>
        <v>22.717391304347849</v>
      </c>
      <c r="W242" s="22">
        <f t="shared" si="129"/>
        <v>22.717391304347849</v>
      </c>
      <c r="X242" s="22">
        <f t="shared" si="130"/>
        <v>22.717391304347849</v>
      </c>
      <c r="Y242" s="22">
        <f t="shared" si="131"/>
        <v>22.717391304347849</v>
      </c>
      <c r="Z242" s="22">
        <f t="shared" si="132"/>
        <v>22.717391304347849</v>
      </c>
      <c r="AA242" s="22">
        <f t="shared" si="133"/>
        <v>22.717391304347849</v>
      </c>
      <c r="AB242" s="22">
        <f t="shared" si="134"/>
        <v>22.717391304347849</v>
      </c>
      <c r="AC242" s="23">
        <f t="shared" si="135"/>
        <v>22.717391304347849</v>
      </c>
    </row>
    <row r="243" spans="1:29">
      <c r="A243" s="6">
        <v>33</v>
      </c>
      <c r="B243" s="21">
        <f t="shared" si="113"/>
        <v>0</v>
      </c>
      <c r="C243" s="22">
        <f t="shared" si="136"/>
        <v>2.8828125</v>
      </c>
      <c r="D243" s="22">
        <f t="shared" si="137"/>
        <v>5.765625</v>
      </c>
      <c r="E243" s="22">
        <f t="shared" si="138"/>
        <v>8.7246942934782687</v>
      </c>
      <c r="F243" s="22">
        <f t="shared" si="139"/>
        <v>9.8479959239130448</v>
      </c>
      <c r="G243" s="22">
        <f t="shared" si="140"/>
        <v>11.361752717391319</v>
      </c>
      <c r="H243" s="22">
        <f t="shared" si="116"/>
        <v>11.159476902173916</v>
      </c>
      <c r="I243" s="22">
        <f t="shared" si="117"/>
        <v>11.771739130434783</v>
      </c>
      <c r="J243" s="22">
        <f t="shared" si="118"/>
        <v>12.519701086956537</v>
      </c>
      <c r="K243" s="22">
        <f t="shared" si="119"/>
        <v>13.7265625</v>
      </c>
      <c r="L243" s="22">
        <f t="shared" si="120"/>
        <v>14.924422554347794</v>
      </c>
      <c r="M243" s="22">
        <f t="shared" si="121"/>
        <v>16.466542119565194</v>
      </c>
      <c r="N243" s="22">
        <f t="shared" si="122"/>
        <v>17.006453804347803</v>
      </c>
      <c r="O243" s="22">
        <f t="shared" si="123"/>
        <v>17.525645380434806</v>
      </c>
      <c r="P243" s="22">
        <f t="shared" si="124"/>
        <v>19.18240489130438</v>
      </c>
      <c r="Q243" s="22">
        <f t="shared" si="125"/>
        <v>21.397927989130388</v>
      </c>
      <c r="R243" s="22">
        <f t="shared" si="114"/>
        <v>22.100458559782595</v>
      </c>
      <c r="S243" s="22">
        <f t="shared" si="126"/>
        <v>22.802989130434806</v>
      </c>
      <c r="T243" s="22">
        <f t="shared" si="115"/>
        <v>22.802989130434806</v>
      </c>
      <c r="U243" s="22">
        <f t="shared" si="127"/>
        <v>22.802989130434806</v>
      </c>
      <c r="V243" s="22">
        <f t="shared" si="128"/>
        <v>22.802989130434806</v>
      </c>
      <c r="W243" s="22">
        <f t="shared" si="129"/>
        <v>22.802989130434806</v>
      </c>
      <c r="X243" s="22">
        <f t="shared" si="130"/>
        <v>22.802989130434806</v>
      </c>
      <c r="Y243" s="22">
        <f t="shared" si="131"/>
        <v>22.802989130434806</v>
      </c>
      <c r="Z243" s="22">
        <f t="shared" si="132"/>
        <v>22.802989130434806</v>
      </c>
      <c r="AA243" s="22">
        <f t="shared" si="133"/>
        <v>22.802989130434806</v>
      </c>
      <c r="AB243" s="22">
        <f t="shared" si="134"/>
        <v>22.802989130434806</v>
      </c>
      <c r="AC243" s="23">
        <f t="shared" si="135"/>
        <v>22.802989130434806</v>
      </c>
    </row>
    <row r="244" spans="1:29">
      <c r="A244" s="6">
        <v>34</v>
      </c>
      <c r="B244" s="21">
        <f t="shared" si="113"/>
        <v>0</v>
      </c>
      <c r="C244" s="22">
        <f t="shared" si="136"/>
        <v>2.921875</v>
      </c>
      <c r="D244" s="22">
        <f t="shared" si="137"/>
        <v>5.84375</v>
      </c>
      <c r="E244" s="22">
        <f t="shared" si="138"/>
        <v>8.8430706521739211</v>
      </c>
      <c r="F244" s="22">
        <f t="shared" si="139"/>
        <v>9.9816576086956541</v>
      </c>
      <c r="G244" s="22">
        <f t="shared" si="140"/>
        <v>11.512228260869581</v>
      </c>
      <c r="H244" s="22">
        <f t="shared" si="116"/>
        <v>11.302309782608699</v>
      </c>
      <c r="I244" s="22">
        <f t="shared" si="117"/>
        <v>11.91983695652174</v>
      </c>
      <c r="J244" s="22">
        <f t="shared" si="118"/>
        <v>12.686141304347842</v>
      </c>
      <c r="K244" s="22">
        <f t="shared" si="119"/>
        <v>13.890625</v>
      </c>
      <c r="L244" s="22">
        <f t="shared" si="120"/>
        <v>15.073369565217359</v>
      </c>
      <c r="M244" s="22">
        <f t="shared" si="121"/>
        <v>16.611413043478237</v>
      </c>
      <c r="N244" s="22">
        <f t="shared" si="122"/>
        <v>17.135869565217369</v>
      </c>
      <c r="O244" s="22">
        <f t="shared" si="123"/>
        <v>17.654211956521763</v>
      </c>
      <c r="P244" s="22">
        <f t="shared" si="124"/>
        <v>19.290760869565251</v>
      </c>
      <c r="Q244" s="22">
        <f t="shared" si="125"/>
        <v>21.488451086956474</v>
      </c>
      <c r="R244" s="22">
        <f t="shared" si="114"/>
        <v>22.188519021739118</v>
      </c>
      <c r="S244" s="22">
        <f t="shared" si="126"/>
        <v>22.888586956521763</v>
      </c>
      <c r="T244" s="22">
        <f t="shared" si="115"/>
        <v>22.888586956521763</v>
      </c>
      <c r="U244" s="22">
        <f t="shared" si="127"/>
        <v>22.888586956521763</v>
      </c>
      <c r="V244" s="22">
        <f t="shared" si="128"/>
        <v>22.888586956521763</v>
      </c>
      <c r="W244" s="22">
        <f t="shared" si="129"/>
        <v>22.888586956521763</v>
      </c>
      <c r="X244" s="22">
        <f t="shared" si="130"/>
        <v>22.888586956521763</v>
      </c>
      <c r="Y244" s="22">
        <f t="shared" si="131"/>
        <v>22.888586956521763</v>
      </c>
      <c r="Z244" s="22">
        <f t="shared" si="132"/>
        <v>22.888586956521763</v>
      </c>
      <c r="AA244" s="22">
        <f t="shared" si="133"/>
        <v>22.888586956521763</v>
      </c>
      <c r="AB244" s="22">
        <f t="shared" si="134"/>
        <v>22.888586956521763</v>
      </c>
      <c r="AC244" s="23">
        <f t="shared" si="135"/>
        <v>22.888586956521763</v>
      </c>
    </row>
    <row r="245" spans="1:29">
      <c r="A245" s="6">
        <v>35</v>
      </c>
      <c r="B245" s="21">
        <f t="shared" si="113"/>
        <v>0</v>
      </c>
      <c r="C245" s="22">
        <f t="shared" si="136"/>
        <v>2.9609375</v>
      </c>
      <c r="D245" s="22">
        <f t="shared" si="137"/>
        <v>5.921875</v>
      </c>
      <c r="E245" s="22">
        <f t="shared" si="138"/>
        <v>8.9614470108695734</v>
      </c>
      <c r="F245" s="22">
        <f t="shared" si="139"/>
        <v>10.115319293478263</v>
      </c>
      <c r="G245" s="22">
        <f t="shared" si="140"/>
        <v>11.662703804347842</v>
      </c>
      <c r="H245" s="22">
        <f t="shared" si="116"/>
        <v>11.445142663043482</v>
      </c>
      <c r="I245" s="22">
        <f t="shared" si="117"/>
        <v>12.067934782608697</v>
      </c>
      <c r="J245" s="22">
        <f t="shared" si="118"/>
        <v>12.852581521739147</v>
      </c>
      <c r="K245" s="22">
        <f t="shared" si="119"/>
        <v>14.0546875</v>
      </c>
      <c r="L245" s="22">
        <f t="shared" si="120"/>
        <v>15.222316576086923</v>
      </c>
      <c r="M245" s="22">
        <f t="shared" si="121"/>
        <v>16.75628396739128</v>
      </c>
      <c r="N245" s="22">
        <f t="shared" si="122"/>
        <v>17.265285326086936</v>
      </c>
      <c r="O245" s="22">
        <f t="shared" si="123"/>
        <v>17.78277853260872</v>
      </c>
      <c r="P245" s="22">
        <f t="shared" si="124"/>
        <v>19.399116847826122</v>
      </c>
      <c r="Q245" s="22">
        <f t="shared" si="125"/>
        <v>21.57897418478256</v>
      </c>
      <c r="R245" s="22">
        <f t="shared" si="114"/>
        <v>22.276579483695642</v>
      </c>
      <c r="S245" s="22">
        <f t="shared" si="126"/>
        <v>22.97418478260872</v>
      </c>
      <c r="T245" s="22">
        <f t="shared" si="115"/>
        <v>22.97418478260872</v>
      </c>
      <c r="U245" s="22">
        <f t="shared" si="127"/>
        <v>22.97418478260872</v>
      </c>
      <c r="V245" s="22">
        <f t="shared" si="128"/>
        <v>22.97418478260872</v>
      </c>
      <c r="W245" s="22">
        <f t="shared" si="129"/>
        <v>22.97418478260872</v>
      </c>
      <c r="X245" s="22">
        <f t="shared" si="130"/>
        <v>22.97418478260872</v>
      </c>
      <c r="Y245" s="22">
        <f t="shared" si="131"/>
        <v>22.97418478260872</v>
      </c>
      <c r="Z245" s="22">
        <f t="shared" si="132"/>
        <v>22.97418478260872</v>
      </c>
      <c r="AA245" s="22">
        <f t="shared" si="133"/>
        <v>22.97418478260872</v>
      </c>
      <c r="AB245" s="22">
        <f t="shared" si="134"/>
        <v>22.97418478260872</v>
      </c>
      <c r="AC245" s="23">
        <f t="shared" si="135"/>
        <v>22.97418478260872</v>
      </c>
    </row>
    <row r="246" spans="1:29">
      <c r="A246" s="6">
        <v>36</v>
      </c>
      <c r="B246" s="21">
        <f t="shared" si="113"/>
        <v>0</v>
      </c>
      <c r="C246" s="22">
        <f t="shared" si="136"/>
        <v>3</v>
      </c>
      <c r="D246" s="22">
        <f t="shared" si="137"/>
        <v>6</v>
      </c>
      <c r="E246" s="22">
        <f t="shared" si="138"/>
        <v>9.0798233695652257</v>
      </c>
      <c r="F246" s="22">
        <f t="shared" si="139"/>
        <v>10.248980978260873</v>
      </c>
      <c r="G246" s="22">
        <f t="shared" si="140"/>
        <v>11.813179347826104</v>
      </c>
      <c r="H246" s="22">
        <f t="shared" si="116"/>
        <v>11.587975543478265</v>
      </c>
      <c r="I246" s="22">
        <f t="shared" si="117"/>
        <v>12.216032608695654</v>
      </c>
      <c r="J246" s="22">
        <f t="shared" si="118"/>
        <v>13.019021739130451</v>
      </c>
      <c r="K246" s="22">
        <f t="shared" si="119"/>
        <v>14.21875</v>
      </c>
      <c r="L246" s="22">
        <f t="shared" si="120"/>
        <v>15.371263586956488</v>
      </c>
      <c r="M246" s="22">
        <f t="shared" si="121"/>
        <v>16.901154891304323</v>
      </c>
      <c r="N246" s="22">
        <f t="shared" si="122"/>
        <v>17.394701086956502</v>
      </c>
      <c r="O246" s="22">
        <f t="shared" si="123"/>
        <v>17.911345108695677</v>
      </c>
      <c r="P246" s="22">
        <f t="shared" si="124"/>
        <v>19.507472826086993</v>
      </c>
      <c r="Q246" s="22">
        <f t="shared" si="125"/>
        <v>21.669497282608646</v>
      </c>
      <c r="R246" s="22">
        <f t="shared" si="114"/>
        <v>22.364639945652161</v>
      </c>
      <c r="S246" s="22">
        <f t="shared" si="126"/>
        <v>23.059782608695677</v>
      </c>
      <c r="T246" s="22">
        <f t="shared" si="115"/>
        <v>23.059782608695677</v>
      </c>
      <c r="U246" s="22">
        <f t="shared" si="127"/>
        <v>23.059782608695677</v>
      </c>
      <c r="V246" s="22">
        <f t="shared" si="128"/>
        <v>23.059782608695677</v>
      </c>
      <c r="W246" s="22">
        <f t="shared" si="129"/>
        <v>23.059782608695677</v>
      </c>
      <c r="X246" s="22">
        <f t="shared" si="130"/>
        <v>23.059782608695677</v>
      </c>
      <c r="Y246" s="22">
        <f t="shared" si="131"/>
        <v>23.059782608695677</v>
      </c>
      <c r="Z246" s="22">
        <f t="shared" si="132"/>
        <v>23.059782608695677</v>
      </c>
      <c r="AA246" s="22">
        <f t="shared" si="133"/>
        <v>23.059782608695677</v>
      </c>
      <c r="AB246" s="22">
        <f t="shared" si="134"/>
        <v>23.059782608695677</v>
      </c>
      <c r="AC246" s="23">
        <f t="shared" si="135"/>
        <v>23.059782608695677</v>
      </c>
    </row>
    <row r="247" spans="1:29">
      <c r="A247" s="6">
        <v>37</v>
      </c>
      <c r="B247" s="21">
        <f t="shared" si="113"/>
        <v>0</v>
      </c>
      <c r="C247" s="22">
        <f t="shared" si="136"/>
        <v>3.0390625</v>
      </c>
      <c r="D247" s="22">
        <f t="shared" si="137"/>
        <v>6.078125</v>
      </c>
      <c r="E247" s="22">
        <f t="shared" si="138"/>
        <v>9.1981997282608781</v>
      </c>
      <c r="F247" s="22">
        <f t="shared" si="139"/>
        <v>10.382642663043482</v>
      </c>
      <c r="G247" s="22">
        <f t="shared" si="140"/>
        <v>11.963654891304365</v>
      </c>
      <c r="H247" s="22">
        <f t="shared" si="116"/>
        <v>11.730808423913048</v>
      </c>
      <c r="I247" s="22">
        <f t="shared" si="117"/>
        <v>12.364130434782611</v>
      </c>
      <c r="J247" s="22">
        <f t="shared" si="118"/>
        <v>13.185461956521756</v>
      </c>
      <c r="K247" s="22">
        <f t="shared" si="119"/>
        <v>14.3828125</v>
      </c>
      <c r="L247" s="22">
        <f t="shared" si="120"/>
        <v>15.520210597826052</v>
      </c>
      <c r="M247" s="22">
        <f t="shared" si="121"/>
        <v>17.046025815217366</v>
      </c>
      <c r="N247" s="22">
        <f t="shared" si="122"/>
        <v>17.524116847826068</v>
      </c>
      <c r="O247" s="22">
        <f t="shared" si="123"/>
        <v>18.039911684782634</v>
      </c>
      <c r="P247" s="22">
        <f t="shared" si="124"/>
        <v>19.615828804347863</v>
      </c>
      <c r="Q247" s="22">
        <f t="shared" si="125"/>
        <v>21.760020380434732</v>
      </c>
      <c r="R247" s="22">
        <f t="shared" si="114"/>
        <v>22.452700407608681</v>
      </c>
      <c r="S247" s="22">
        <f t="shared" si="126"/>
        <v>23.145380434782634</v>
      </c>
      <c r="T247" s="22">
        <f t="shared" si="115"/>
        <v>23.145380434782634</v>
      </c>
      <c r="U247" s="22">
        <f t="shared" si="127"/>
        <v>23.145380434782634</v>
      </c>
      <c r="V247" s="22">
        <f t="shared" si="128"/>
        <v>23.145380434782634</v>
      </c>
      <c r="W247" s="22">
        <f t="shared" si="129"/>
        <v>23.145380434782634</v>
      </c>
      <c r="X247" s="22">
        <f t="shared" si="130"/>
        <v>23.145380434782634</v>
      </c>
      <c r="Y247" s="22">
        <f t="shared" si="131"/>
        <v>23.145380434782634</v>
      </c>
      <c r="Z247" s="22">
        <f t="shared" si="132"/>
        <v>23.145380434782634</v>
      </c>
      <c r="AA247" s="22">
        <f t="shared" si="133"/>
        <v>23.145380434782634</v>
      </c>
      <c r="AB247" s="22">
        <f t="shared" si="134"/>
        <v>23.145380434782634</v>
      </c>
      <c r="AC247" s="23">
        <f t="shared" si="135"/>
        <v>23.145380434782634</v>
      </c>
    </row>
    <row r="248" spans="1:29">
      <c r="A248" s="6">
        <v>38</v>
      </c>
      <c r="B248" s="21">
        <f t="shared" si="113"/>
        <v>0</v>
      </c>
      <c r="C248" s="22">
        <f t="shared" si="136"/>
        <v>3.078125</v>
      </c>
      <c r="D248" s="22">
        <f t="shared" si="137"/>
        <v>6.15625</v>
      </c>
      <c r="E248" s="22">
        <f t="shared" si="138"/>
        <v>9.3165760869565304</v>
      </c>
      <c r="F248" s="22">
        <f t="shared" si="139"/>
        <v>10.516304347826091</v>
      </c>
      <c r="G248" s="22">
        <f t="shared" si="140"/>
        <v>12.114130434782627</v>
      </c>
      <c r="H248" s="22">
        <f t="shared" si="116"/>
        <v>11.873641304347831</v>
      </c>
      <c r="I248" s="22">
        <f t="shared" si="117"/>
        <v>12.512228260869568</v>
      </c>
      <c r="J248" s="22">
        <f t="shared" si="118"/>
        <v>13.351902173913061</v>
      </c>
      <c r="K248" s="22">
        <f t="shared" si="119"/>
        <v>14.546875</v>
      </c>
      <c r="L248" s="22">
        <f t="shared" si="120"/>
        <v>15.669157608695617</v>
      </c>
      <c r="M248" s="22">
        <f t="shared" si="121"/>
        <v>17.190896739130409</v>
      </c>
      <c r="N248" s="22">
        <f t="shared" si="122"/>
        <v>17.653532608695635</v>
      </c>
      <c r="O248" s="22">
        <f t="shared" si="123"/>
        <v>18.168478260869591</v>
      </c>
      <c r="P248" s="22">
        <f t="shared" si="124"/>
        <v>19.724184782608734</v>
      </c>
      <c r="Q248" s="22">
        <f t="shared" si="125"/>
        <v>21.850543478260818</v>
      </c>
      <c r="R248" s="22">
        <f t="shared" si="114"/>
        <v>22.540760869565204</v>
      </c>
      <c r="S248" s="22">
        <f t="shared" si="126"/>
        <v>23.230978260869591</v>
      </c>
      <c r="T248" s="22">
        <f t="shared" si="115"/>
        <v>23.230978260869591</v>
      </c>
      <c r="U248" s="22">
        <f t="shared" si="127"/>
        <v>23.230978260869591</v>
      </c>
      <c r="V248" s="22">
        <f t="shared" si="128"/>
        <v>23.230978260869591</v>
      </c>
      <c r="W248" s="22">
        <f t="shared" si="129"/>
        <v>23.230978260869591</v>
      </c>
      <c r="X248" s="22">
        <f t="shared" si="130"/>
        <v>23.230978260869591</v>
      </c>
      <c r="Y248" s="22">
        <f t="shared" si="131"/>
        <v>23.230978260869591</v>
      </c>
      <c r="Z248" s="22">
        <f t="shared" si="132"/>
        <v>23.230978260869591</v>
      </c>
      <c r="AA248" s="22">
        <f t="shared" si="133"/>
        <v>23.230978260869591</v>
      </c>
      <c r="AB248" s="22">
        <f t="shared" si="134"/>
        <v>23.230978260869591</v>
      </c>
      <c r="AC248" s="23">
        <f t="shared" si="135"/>
        <v>23.230978260869591</v>
      </c>
    </row>
    <row r="249" spans="1:29">
      <c r="A249" s="6">
        <v>39</v>
      </c>
      <c r="B249" s="21">
        <f t="shared" si="113"/>
        <v>0</v>
      </c>
      <c r="C249" s="22">
        <f t="shared" si="136"/>
        <v>3.1171875</v>
      </c>
      <c r="D249" s="22">
        <f t="shared" si="137"/>
        <v>6.234375</v>
      </c>
      <c r="E249" s="22">
        <f t="shared" si="138"/>
        <v>9.4349524456521827</v>
      </c>
      <c r="F249" s="22">
        <f t="shared" si="139"/>
        <v>10.649966032608701</v>
      </c>
      <c r="G249" s="22">
        <f t="shared" si="140"/>
        <v>12.264605978260889</v>
      </c>
      <c r="H249" s="22">
        <f t="shared" si="116"/>
        <v>12.016474184782615</v>
      </c>
      <c r="I249" s="22">
        <f t="shared" si="117"/>
        <v>12.660326086956525</v>
      </c>
      <c r="J249" s="22">
        <f t="shared" si="118"/>
        <v>13.518342391304365</v>
      </c>
      <c r="K249" s="22">
        <f t="shared" si="119"/>
        <v>14.7109375</v>
      </c>
      <c r="L249" s="22">
        <f t="shared" si="120"/>
        <v>15.818104619565181</v>
      </c>
      <c r="M249" s="22">
        <f t="shared" si="121"/>
        <v>17.335767663043452</v>
      </c>
      <c r="N249" s="22">
        <f t="shared" si="122"/>
        <v>17.782948369565201</v>
      </c>
      <c r="O249" s="22">
        <f t="shared" si="123"/>
        <v>18.297044836956548</v>
      </c>
      <c r="P249" s="22">
        <f t="shared" si="124"/>
        <v>19.832540760869605</v>
      </c>
      <c r="Q249" s="22">
        <f t="shared" si="125"/>
        <v>21.941066576086904</v>
      </c>
      <c r="R249" s="22">
        <f t="shared" si="114"/>
        <v>22.628821331521728</v>
      </c>
      <c r="S249" s="22">
        <f t="shared" si="126"/>
        <v>23.316576086956548</v>
      </c>
      <c r="T249" s="22">
        <f t="shared" si="115"/>
        <v>23.316576086956548</v>
      </c>
      <c r="U249" s="22">
        <f t="shared" si="127"/>
        <v>23.316576086956548</v>
      </c>
      <c r="V249" s="22">
        <f t="shared" si="128"/>
        <v>23.316576086956548</v>
      </c>
      <c r="W249" s="22">
        <f t="shared" si="129"/>
        <v>23.316576086956548</v>
      </c>
      <c r="X249" s="22">
        <f t="shared" si="130"/>
        <v>23.316576086956548</v>
      </c>
      <c r="Y249" s="22">
        <f t="shared" si="131"/>
        <v>23.316576086956548</v>
      </c>
      <c r="Z249" s="22">
        <f t="shared" si="132"/>
        <v>23.316576086956548</v>
      </c>
      <c r="AA249" s="22">
        <f t="shared" si="133"/>
        <v>23.316576086956548</v>
      </c>
      <c r="AB249" s="22">
        <f t="shared" si="134"/>
        <v>23.316576086956548</v>
      </c>
      <c r="AC249" s="23">
        <f t="shared" si="135"/>
        <v>23.316576086956548</v>
      </c>
    </row>
    <row r="250" spans="1:29">
      <c r="A250" s="6">
        <v>40</v>
      </c>
      <c r="B250" s="21">
        <f t="shared" si="113"/>
        <v>0</v>
      </c>
      <c r="C250" s="22">
        <f t="shared" si="136"/>
        <v>3.15625</v>
      </c>
      <c r="D250" s="22">
        <f t="shared" si="137"/>
        <v>6.3125</v>
      </c>
      <c r="E250" s="22">
        <f t="shared" si="138"/>
        <v>9.553328804347835</v>
      </c>
      <c r="F250" s="22">
        <f t="shared" si="139"/>
        <v>10.78362771739131</v>
      </c>
      <c r="G250" s="22">
        <f t="shared" si="140"/>
        <v>12.41508152173915</v>
      </c>
      <c r="H250" s="22">
        <f t="shared" si="116"/>
        <v>12.159307065217398</v>
      </c>
      <c r="I250" s="22">
        <f t="shared" si="117"/>
        <v>12.808423913043482</v>
      </c>
      <c r="J250" s="22">
        <f t="shared" si="118"/>
        <v>13.68478260869567</v>
      </c>
      <c r="K250" s="22">
        <f t="shared" si="119"/>
        <v>14.875</v>
      </c>
      <c r="L250" s="22">
        <f t="shared" si="120"/>
        <v>15.967051630434746</v>
      </c>
      <c r="M250" s="22">
        <f t="shared" si="121"/>
        <v>17.480638586956495</v>
      </c>
      <c r="N250" s="22">
        <f t="shared" si="122"/>
        <v>17.912364130434767</v>
      </c>
      <c r="O250" s="22">
        <f t="shared" si="123"/>
        <v>18.425611413043505</v>
      </c>
      <c r="P250" s="22">
        <f t="shared" si="124"/>
        <v>19.940896739130476</v>
      </c>
      <c r="Q250" s="22">
        <f t="shared" si="125"/>
        <v>22.03158967391299</v>
      </c>
      <c r="R250" s="22">
        <f t="shared" si="114"/>
        <v>22.716881793478247</v>
      </c>
      <c r="S250" s="22">
        <f t="shared" si="126"/>
        <v>23.402173913043505</v>
      </c>
      <c r="T250" s="22">
        <f t="shared" si="115"/>
        <v>23.402173913043505</v>
      </c>
      <c r="U250" s="22">
        <f t="shared" si="127"/>
        <v>23.402173913043505</v>
      </c>
      <c r="V250" s="22">
        <f t="shared" si="128"/>
        <v>23.402173913043505</v>
      </c>
      <c r="W250" s="22">
        <f t="shared" si="129"/>
        <v>23.402173913043505</v>
      </c>
      <c r="X250" s="22">
        <f t="shared" si="130"/>
        <v>23.402173913043505</v>
      </c>
      <c r="Y250" s="22">
        <f t="shared" si="131"/>
        <v>23.402173913043505</v>
      </c>
      <c r="Z250" s="22">
        <f t="shared" si="132"/>
        <v>23.402173913043505</v>
      </c>
      <c r="AA250" s="22">
        <f t="shared" si="133"/>
        <v>23.402173913043505</v>
      </c>
      <c r="AB250" s="22">
        <f t="shared" si="134"/>
        <v>23.402173913043505</v>
      </c>
      <c r="AC250" s="23">
        <f t="shared" si="135"/>
        <v>23.402173913043505</v>
      </c>
    </row>
    <row r="251" spans="1:29">
      <c r="A251" s="6">
        <v>41</v>
      </c>
      <c r="B251" s="21">
        <f t="shared" si="113"/>
        <v>0</v>
      </c>
      <c r="C251" s="22">
        <f t="shared" si="136"/>
        <v>3.1953125</v>
      </c>
      <c r="D251" s="22">
        <f t="shared" si="137"/>
        <v>6.390625</v>
      </c>
      <c r="E251" s="22">
        <f t="shared" si="138"/>
        <v>9.6717051630434874</v>
      </c>
      <c r="F251" s="22">
        <f t="shared" si="139"/>
        <v>10.917289402173919</v>
      </c>
      <c r="G251" s="22">
        <f t="shared" si="140"/>
        <v>12.565557065217412</v>
      </c>
      <c r="H251" s="22">
        <f t="shared" si="116"/>
        <v>12.302139945652181</v>
      </c>
      <c r="I251" s="22">
        <f t="shared" si="117"/>
        <v>12.956521739130439</v>
      </c>
      <c r="J251" s="22">
        <f t="shared" si="118"/>
        <v>13.851222826086975</v>
      </c>
      <c r="K251" s="22">
        <f t="shared" si="119"/>
        <v>15.0390625</v>
      </c>
      <c r="L251" s="22">
        <f t="shared" si="120"/>
        <v>16.115998641304312</v>
      </c>
      <c r="M251" s="22">
        <f t="shared" si="121"/>
        <v>17.625509510869538</v>
      </c>
      <c r="N251" s="22">
        <f t="shared" si="122"/>
        <v>18.041779891304333</v>
      </c>
      <c r="O251" s="22">
        <f t="shared" si="123"/>
        <v>18.554177989130462</v>
      </c>
      <c r="P251" s="22">
        <f t="shared" si="124"/>
        <v>20.049252717391347</v>
      </c>
      <c r="Q251" s="22">
        <f t="shared" si="125"/>
        <v>22.122112771739076</v>
      </c>
      <c r="R251" s="22">
        <f t="shared" si="114"/>
        <v>22.804942255434767</v>
      </c>
      <c r="S251" s="22">
        <f t="shared" si="126"/>
        <v>23.487771739130462</v>
      </c>
      <c r="T251" s="22">
        <f t="shared" si="115"/>
        <v>23.487771739130462</v>
      </c>
      <c r="U251" s="22">
        <f t="shared" si="127"/>
        <v>23.487771739130462</v>
      </c>
      <c r="V251" s="22">
        <f t="shared" si="128"/>
        <v>23.487771739130462</v>
      </c>
      <c r="W251" s="22">
        <f t="shared" si="129"/>
        <v>23.487771739130462</v>
      </c>
      <c r="X251" s="22">
        <f t="shared" si="130"/>
        <v>23.487771739130462</v>
      </c>
      <c r="Y251" s="22">
        <f t="shared" si="131"/>
        <v>23.487771739130462</v>
      </c>
      <c r="Z251" s="22">
        <f t="shared" si="132"/>
        <v>23.487771739130462</v>
      </c>
      <c r="AA251" s="22">
        <f t="shared" si="133"/>
        <v>23.487771739130462</v>
      </c>
      <c r="AB251" s="22">
        <f t="shared" si="134"/>
        <v>23.487771739130462</v>
      </c>
      <c r="AC251" s="23">
        <f t="shared" si="135"/>
        <v>23.487771739130462</v>
      </c>
    </row>
    <row r="252" spans="1:29">
      <c r="A252" s="6">
        <v>42</v>
      </c>
      <c r="B252" s="21">
        <f t="shared" si="113"/>
        <v>0</v>
      </c>
      <c r="C252" s="22">
        <f t="shared" si="136"/>
        <v>3.234375</v>
      </c>
      <c r="D252" s="22">
        <f t="shared" si="137"/>
        <v>6.46875</v>
      </c>
      <c r="E252" s="22">
        <f t="shared" si="138"/>
        <v>9.7900815217391397</v>
      </c>
      <c r="F252" s="22">
        <f t="shared" si="139"/>
        <v>11.050951086956529</v>
      </c>
      <c r="G252" s="22">
        <f t="shared" si="140"/>
        <v>12.716032608695674</v>
      </c>
      <c r="H252" s="22">
        <f t="shared" si="116"/>
        <v>12.444972826086964</v>
      </c>
      <c r="I252" s="22">
        <f t="shared" si="117"/>
        <v>13.104619565217396</v>
      </c>
      <c r="J252" s="22">
        <f t="shared" si="118"/>
        <v>14.017663043478279</v>
      </c>
      <c r="K252" s="22">
        <f t="shared" si="119"/>
        <v>15.203125</v>
      </c>
      <c r="L252" s="22">
        <f t="shared" si="120"/>
        <v>16.264945652173878</v>
      </c>
      <c r="M252" s="22">
        <f t="shared" si="121"/>
        <v>17.770380434782581</v>
      </c>
      <c r="N252" s="22">
        <f t="shared" si="122"/>
        <v>18.1711956521739</v>
      </c>
      <c r="O252" s="22">
        <f t="shared" si="123"/>
        <v>18.682744565217419</v>
      </c>
      <c r="P252" s="22">
        <f t="shared" si="124"/>
        <v>20.157608695652218</v>
      </c>
      <c r="Q252" s="22">
        <f t="shared" si="125"/>
        <v>22.212635869565162</v>
      </c>
      <c r="R252" s="22">
        <f t="shared" si="114"/>
        <v>22.89300271739129</v>
      </c>
      <c r="S252" s="22">
        <f t="shared" si="126"/>
        <v>23.573369565217419</v>
      </c>
      <c r="T252" s="22">
        <f t="shared" si="115"/>
        <v>23.573369565217419</v>
      </c>
      <c r="U252" s="22">
        <f t="shared" si="127"/>
        <v>23.573369565217419</v>
      </c>
      <c r="V252" s="22">
        <f t="shared" si="128"/>
        <v>23.573369565217419</v>
      </c>
      <c r="W252" s="22">
        <f t="shared" si="129"/>
        <v>23.573369565217419</v>
      </c>
      <c r="X252" s="22">
        <f t="shared" si="130"/>
        <v>23.573369565217419</v>
      </c>
      <c r="Y252" s="22">
        <f t="shared" si="131"/>
        <v>23.573369565217419</v>
      </c>
      <c r="Z252" s="22">
        <f t="shared" si="132"/>
        <v>23.573369565217419</v>
      </c>
      <c r="AA252" s="22">
        <f t="shared" si="133"/>
        <v>23.573369565217419</v>
      </c>
      <c r="AB252" s="22">
        <f t="shared" si="134"/>
        <v>23.573369565217419</v>
      </c>
      <c r="AC252" s="23">
        <f t="shared" si="135"/>
        <v>23.573369565217419</v>
      </c>
    </row>
    <row r="253" spans="1:29">
      <c r="A253" s="6">
        <v>43</v>
      </c>
      <c r="B253" s="21">
        <f t="shared" si="113"/>
        <v>0</v>
      </c>
      <c r="C253" s="22">
        <f t="shared" si="136"/>
        <v>3.2734375</v>
      </c>
      <c r="D253" s="22">
        <f t="shared" si="137"/>
        <v>6.546875</v>
      </c>
      <c r="E253" s="22">
        <f t="shared" si="138"/>
        <v>9.908457880434792</v>
      </c>
      <c r="F253" s="22">
        <f t="shared" si="139"/>
        <v>11.184612771739138</v>
      </c>
      <c r="G253" s="22">
        <f t="shared" si="140"/>
        <v>12.866508152173935</v>
      </c>
      <c r="H253" s="22">
        <f t="shared" si="116"/>
        <v>12.587805706521747</v>
      </c>
      <c r="I253" s="22">
        <f t="shared" si="117"/>
        <v>13.252717391304353</v>
      </c>
      <c r="J253" s="22">
        <f t="shared" si="118"/>
        <v>14.184103260869584</v>
      </c>
      <c r="K253" s="22">
        <f t="shared" si="119"/>
        <v>15.3671875</v>
      </c>
      <c r="L253" s="22">
        <f t="shared" si="120"/>
        <v>16.413892663043445</v>
      </c>
      <c r="M253" s="22">
        <f t="shared" si="121"/>
        <v>17.915251358695624</v>
      </c>
      <c r="N253" s="22">
        <f t="shared" si="122"/>
        <v>18.300611413043466</v>
      </c>
      <c r="O253" s="22">
        <f t="shared" si="123"/>
        <v>18.811311141304376</v>
      </c>
      <c r="P253" s="22">
        <f t="shared" si="124"/>
        <v>20.265964673913089</v>
      </c>
      <c r="Q253" s="22">
        <f t="shared" si="125"/>
        <v>22.303158967391248</v>
      </c>
      <c r="R253" s="22">
        <f t="shared" si="114"/>
        <v>22.981063179347814</v>
      </c>
      <c r="S253" s="22">
        <f t="shared" si="126"/>
        <v>23.658967391304376</v>
      </c>
      <c r="T253" s="22">
        <f t="shared" si="115"/>
        <v>23.658967391304376</v>
      </c>
      <c r="U253" s="22">
        <f t="shared" si="127"/>
        <v>23.658967391304376</v>
      </c>
      <c r="V253" s="22">
        <f t="shared" si="128"/>
        <v>23.658967391304376</v>
      </c>
      <c r="W253" s="22">
        <f t="shared" si="129"/>
        <v>23.658967391304376</v>
      </c>
      <c r="X253" s="22">
        <f t="shared" si="130"/>
        <v>23.658967391304376</v>
      </c>
      <c r="Y253" s="22">
        <f t="shared" si="131"/>
        <v>23.658967391304376</v>
      </c>
      <c r="Z253" s="22">
        <f t="shared" si="132"/>
        <v>23.658967391304376</v>
      </c>
      <c r="AA253" s="22">
        <f t="shared" si="133"/>
        <v>23.658967391304376</v>
      </c>
      <c r="AB253" s="22">
        <f t="shared" si="134"/>
        <v>23.658967391304376</v>
      </c>
      <c r="AC253" s="23">
        <f t="shared" si="135"/>
        <v>23.658967391304376</v>
      </c>
    </row>
    <row r="254" spans="1:29">
      <c r="A254" s="6">
        <v>44</v>
      </c>
      <c r="B254" s="21">
        <f t="shared" si="113"/>
        <v>0</v>
      </c>
      <c r="C254" s="22">
        <f t="shared" si="136"/>
        <v>3.3125</v>
      </c>
      <c r="D254" s="22">
        <f t="shared" si="137"/>
        <v>6.625</v>
      </c>
      <c r="E254" s="22">
        <f t="shared" si="138"/>
        <v>10.026834239130444</v>
      </c>
      <c r="F254" s="22">
        <f t="shared" si="139"/>
        <v>11.318274456521747</v>
      </c>
      <c r="G254" s="22">
        <f t="shared" si="140"/>
        <v>13.016983695652197</v>
      </c>
      <c r="H254" s="22">
        <f t="shared" si="116"/>
        <v>12.73063858695653</v>
      </c>
      <c r="I254" s="22">
        <f t="shared" si="117"/>
        <v>13.40081521739131</v>
      </c>
      <c r="J254" s="22">
        <f t="shared" si="118"/>
        <v>14.350543478260889</v>
      </c>
      <c r="K254" s="22">
        <f t="shared" si="119"/>
        <v>15.53125</v>
      </c>
      <c r="L254" s="22">
        <f t="shared" si="120"/>
        <v>16.562839673913011</v>
      </c>
      <c r="M254" s="22">
        <f t="shared" si="121"/>
        <v>18.060122282608667</v>
      </c>
      <c r="N254" s="22">
        <f t="shared" si="122"/>
        <v>18.430027173913032</v>
      </c>
      <c r="O254" s="22">
        <f t="shared" si="123"/>
        <v>18.939877717391333</v>
      </c>
      <c r="P254" s="22">
        <f t="shared" si="124"/>
        <v>20.37432065217396</v>
      </c>
      <c r="Q254" s="22">
        <f t="shared" si="125"/>
        <v>22.393682065217334</v>
      </c>
      <c r="R254" s="22">
        <f t="shared" si="114"/>
        <v>23.069123641304333</v>
      </c>
      <c r="S254" s="22">
        <f t="shared" si="126"/>
        <v>23.744565217391333</v>
      </c>
      <c r="T254" s="22">
        <f t="shared" si="115"/>
        <v>23.744565217391333</v>
      </c>
      <c r="U254" s="22">
        <f t="shared" si="127"/>
        <v>23.744565217391333</v>
      </c>
      <c r="V254" s="22">
        <f t="shared" si="128"/>
        <v>23.744565217391333</v>
      </c>
      <c r="W254" s="22">
        <f t="shared" si="129"/>
        <v>23.744565217391333</v>
      </c>
      <c r="X254" s="22">
        <f t="shared" si="130"/>
        <v>23.744565217391333</v>
      </c>
      <c r="Y254" s="22">
        <f t="shared" si="131"/>
        <v>23.744565217391333</v>
      </c>
      <c r="Z254" s="22">
        <f t="shared" si="132"/>
        <v>23.744565217391333</v>
      </c>
      <c r="AA254" s="22">
        <f t="shared" si="133"/>
        <v>23.744565217391333</v>
      </c>
      <c r="AB254" s="22">
        <f t="shared" si="134"/>
        <v>23.744565217391333</v>
      </c>
      <c r="AC254" s="23">
        <f t="shared" si="135"/>
        <v>23.744565217391333</v>
      </c>
    </row>
    <row r="255" spans="1:29">
      <c r="A255" s="6">
        <v>45</v>
      </c>
      <c r="B255" s="21">
        <f t="shared" si="113"/>
        <v>0</v>
      </c>
      <c r="C255" s="22">
        <f t="shared" si="136"/>
        <v>3.3515625</v>
      </c>
      <c r="D255" s="22">
        <f t="shared" si="137"/>
        <v>6.703125</v>
      </c>
      <c r="E255" s="22">
        <f t="shared" si="138"/>
        <v>10.145210597826097</v>
      </c>
      <c r="F255" s="22">
        <f t="shared" si="139"/>
        <v>11.451936141304357</v>
      </c>
      <c r="G255" s="22">
        <f t="shared" si="140"/>
        <v>13.167459239130459</v>
      </c>
      <c r="H255" s="22">
        <f t="shared" si="116"/>
        <v>12.873471467391314</v>
      </c>
      <c r="I255" s="22">
        <f t="shared" si="117"/>
        <v>13.548913043478267</v>
      </c>
      <c r="J255" s="22">
        <f t="shared" si="118"/>
        <v>14.516983695652193</v>
      </c>
      <c r="K255" s="22">
        <f t="shared" si="119"/>
        <v>15.6953125</v>
      </c>
      <c r="L255" s="22">
        <f t="shared" si="120"/>
        <v>16.711786684782577</v>
      </c>
      <c r="M255" s="22">
        <f t="shared" si="121"/>
        <v>18.20499320652171</v>
      </c>
      <c r="N255" s="22">
        <f t="shared" si="122"/>
        <v>18.559442934782599</v>
      </c>
      <c r="O255" s="22">
        <f t="shared" si="123"/>
        <v>19.06844429347829</v>
      </c>
      <c r="P255" s="22">
        <f t="shared" si="124"/>
        <v>20.482676630434831</v>
      </c>
      <c r="Q255" s="22">
        <f t="shared" si="125"/>
        <v>22.48420516304342</v>
      </c>
      <c r="R255" s="22">
        <f t="shared" si="114"/>
        <v>23.157184103260853</v>
      </c>
      <c r="S255" s="22">
        <f t="shared" si="126"/>
        <v>23.83016304347829</v>
      </c>
      <c r="T255" s="22">
        <f t="shared" si="115"/>
        <v>23.83016304347829</v>
      </c>
      <c r="U255" s="22">
        <f t="shared" si="127"/>
        <v>23.83016304347829</v>
      </c>
      <c r="V255" s="22">
        <f t="shared" si="128"/>
        <v>23.83016304347829</v>
      </c>
      <c r="W255" s="22">
        <f t="shared" si="129"/>
        <v>23.83016304347829</v>
      </c>
      <c r="X255" s="22">
        <f t="shared" si="130"/>
        <v>23.83016304347829</v>
      </c>
      <c r="Y255" s="22">
        <f t="shared" si="131"/>
        <v>23.83016304347829</v>
      </c>
      <c r="Z255" s="22">
        <f t="shared" si="132"/>
        <v>23.83016304347829</v>
      </c>
      <c r="AA255" s="22">
        <f t="shared" si="133"/>
        <v>23.83016304347829</v>
      </c>
      <c r="AB255" s="22">
        <f t="shared" si="134"/>
        <v>23.83016304347829</v>
      </c>
      <c r="AC255" s="23">
        <f t="shared" si="135"/>
        <v>23.83016304347829</v>
      </c>
    </row>
    <row r="256" spans="1:29">
      <c r="A256" s="6">
        <v>46</v>
      </c>
      <c r="B256" s="21">
        <f t="shared" si="113"/>
        <v>0</v>
      </c>
      <c r="C256" s="22">
        <f t="shared" si="136"/>
        <v>3.390625</v>
      </c>
      <c r="D256" s="22">
        <f t="shared" si="137"/>
        <v>6.78125</v>
      </c>
      <c r="E256" s="22">
        <f t="shared" si="138"/>
        <v>10.263586956521749</v>
      </c>
      <c r="F256" s="22">
        <f t="shared" si="139"/>
        <v>11.585597826086966</v>
      </c>
      <c r="G256" s="22">
        <f t="shared" si="140"/>
        <v>13.31793478260872</v>
      </c>
      <c r="H256" s="22">
        <f t="shared" si="116"/>
        <v>13.016304347826097</v>
      </c>
      <c r="I256" s="22">
        <f t="shared" si="117"/>
        <v>13.697010869565224</v>
      </c>
      <c r="J256" s="22">
        <f t="shared" si="118"/>
        <v>14.683423913043498</v>
      </c>
      <c r="K256" s="22">
        <f t="shared" si="119"/>
        <v>15.859375</v>
      </c>
      <c r="L256" s="22">
        <f t="shared" si="120"/>
        <v>16.860733695652144</v>
      </c>
      <c r="M256" s="22">
        <f t="shared" si="121"/>
        <v>18.349864130434753</v>
      </c>
      <c r="N256" s="22">
        <f t="shared" si="122"/>
        <v>18.688858695652165</v>
      </c>
      <c r="O256" s="22">
        <f t="shared" si="123"/>
        <v>19.197010869565247</v>
      </c>
      <c r="P256" s="22">
        <f t="shared" si="124"/>
        <v>20.591032608695702</v>
      </c>
      <c r="Q256" s="22">
        <f t="shared" si="125"/>
        <v>22.574728260869506</v>
      </c>
      <c r="R256" s="22">
        <f t="shared" si="114"/>
        <v>23.245244565217376</v>
      </c>
      <c r="S256" s="22">
        <f t="shared" si="126"/>
        <v>23.915760869565247</v>
      </c>
      <c r="T256" s="22">
        <f t="shared" si="115"/>
        <v>23.915760869565247</v>
      </c>
      <c r="U256" s="22">
        <f t="shared" si="127"/>
        <v>23.915760869565247</v>
      </c>
      <c r="V256" s="22">
        <f t="shared" si="128"/>
        <v>23.915760869565247</v>
      </c>
      <c r="W256" s="22">
        <f t="shared" si="129"/>
        <v>23.915760869565247</v>
      </c>
      <c r="X256" s="22">
        <f t="shared" si="130"/>
        <v>23.915760869565247</v>
      </c>
      <c r="Y256" s="22">
        <f t="shared" si="131"/>
        <v>23.915760869565247</v>
      </c>
      <c r="Z256" s="22">
        <f t="shared" si="132"/>
        <v>23.915760869565247</v>
      </c>
      <c r="AA256" s="22">
        <f t="shared" si="133"/>
        <v>23.915760869565247</v>
      </c>
      <c r="AB256" s="22">
        <f t="shared" si="134"/>
        <v>23.915760869565247</v>
      </c>
      <c r="AC256" s="23">
        <f t="shared" si="135"/>
        <v>23.915760869565247</v>
      </c>
    </row>
    <row r="257" spans="1:29">
      <c r="A257" s="6">
        <v>47</v>
      </c>
      <c r="B257" s="21">
        <f t="shared" si="113"/>
        <v>0</v>
      </c>
      <c r="C257" s="22">
        <f t="shared" si="136"/>
        <v>3.4296875</v>
      </c>
      <c r="D257" s="22">
        <f t="shared" si="137"/>
        <v>6.859375</v>
      </c>
      <c r="E257" s="22">
        <f t="shared" si="138"/>
        <v>10.381963315217401</v>
      </c>
      <c r="F257" s="22">
        <f t="shared" si="139"/>
        <v>11.719259510869575</v>
      </c>
      <c r="G257" s="22">
        <f t="shared" si="140"/>
        <v>13.468410326086982</v>
      </c>
      <c r="H257" s="22">
        <f t="shared" si="116"/>
        <v>13.15913722826088</v>
      </c>
      <c r="I257" s="22">
        <f t="shared" si="117"/>
        <v>13.845108695652181</v>
      </c>
      <c r="J257" s="22">
        <f t="shared" si="118"/>
        <v>14.849864130434803</v>
      </c>
      <c r="K257" s="22">
        <f t="shared" si="119"/>
        <v>16.0234375</v>
      </c>
      <c r="L257" s="22">
        <f t="shared" si="120"/>
        <v>17.00968070652171</v>
      </c>
      <c r="M257" s="22">
        <f t="shared" si="121"/>
        <v>18.494735054347796</v>
      </c>
      <c r="N257" s="22">
        <f t="shared" si="122"/>
        <v>18.818274456521731</v>
      </c>
      <c r="O257" s="22">
        <f t="shared" si="123"/>
        <v>19.325577445652204</v>
      </c>
      <c r="P257" s="22">
        <f t="shared" si="124"/>
        <v>20.699388586956573</v>
      </c>
      <c r="Q257" s="22">
        <f t="shared" si="125"/>
        <v>22.665251358695592</v>
      </c>
      <c r="R257" s="22">
        <f t="shared" si="114"/>
        <v>23.3333050271739</v>
      </c>
      <c r="S257" s="22">
        <f t="shared" si="126"/>
        <v>24.001358695652204</v>
      </c>
      <c r="T257" s="22">
        <f t="shared" si="115"/>
        <v>24.001358695652204</v>
      </c>
      <c r="U257" s="22">
        <f t="shared" si="127"/>
        <v>24.001358695652204</v>
      </c>
      <c r="V257" s="22">
        <f t="shared" si="128"/>
        <v>24.001358695652204</v>
      </c>
      <c r="W257" s="22">
        <f t="shared" si="129"/>
        <v>24.001358695652204</v>
      </c>
      <c r="X257" s="22">
        <f t="shared" si="130"/>
        <v>24.001358695652204</v>
      </c>
      <c r="Y257" s="22">
        <f t="shared" si="131"/>
        <v>24.001358695652204</v>
      </c>
      <c r="Z257" s="22">
        <f t="shared" si="132"/>
        <v>24.001358695652204</v>
      </c>
      <c r="AA257" s="22">
        <f t="shared" si="133"/>
        <v>24.001358695652204</v>
      </c>
      <c r="AB257" s="22">
        <f t="shared" si="134"/>
        <v>24.001358695652204</v>
      </c>
      <c r="AC257" s="23">
        <f t="shared" si="135"/>
        <v>24.001358695652204</v>
      </c>
    </row>
    <row r="258" spans="1:29">
      <c r="A258" s="6">
        <v>48</v>
      </c>
      <c r="B258" s="21">
        <f t="shared" ref="B258:B283" si="141">SUM(B$284-B$192)/92+B257</f>
        <v>0</v>
      </c>
      <c r="C258" s="22">
        <f t="shared" si="136"/>
        <v>3.46875</v>
      </c>
      <c r="D258" s="22">
        <f t="shared" si="137"/>
        <v>6.9375</v>
      </c>
      <c r="E258" s="22">
        <f t="shared" si="138"/>
        <v>10.500339673913054</v>
      </c>
      <c r="F258" s="22">
        <f t="shared" si="139"/>
        <v>11.852921195652184</v>
      </c>
      <c r="G258" s="22">
        <f t="shared" si="140"/>
        <v>13.618885869565243</v>
      </c>
      <c r="H258" s="22">
        <f t="shared" si="116"/>
        <v>13.301970108695663</v>
      </c>
      <c r="I258" s="22">
        <f t="shared" si="117"/>
        <v>13.993206521739138</v>
      </c>
      <c r="J258" s="22">
        <f t="shared" si="118"/>
        <v>15.016304347826107</v>
      </c>
      <c r="K258" s="22">
        <f t="shared" si="119"/>
        <v>16.1875</v>
      </c>
      <c r="L258" s="22">
        <f t="shared" si="120"/>
        <v>17.158627717391276</v>
      </c>
      <c r="M258" s="22">
        <f t="shared" si="121"/>
        <v>18.639605978260839</v>
      </c>
      <c r="N258" s="22">
        <f t="shared" si="122"/>
        <v>18.947690217391298</v>
      </c>
      <c r="O258" s="22">
        <f t="shared" si="123"/>
        <v>19.454144021739161</v>
      </c>
      <c r="P258" s="22">
        <f t="shared" si="124"/>
        <v>20.807744565217444</v>
      </c>
      <c r="Q258" s="22">
        <f t="shared" si="125"/>
        <v>22.755774456521678</v>
      </c>
      <c r="R258" s="22">
        <f t="shared" si="114"/>
        <v>23.421365489130419</v>
      </c>
      <c r="S258" s="22">
        <f t="shared" si="126"/>
        <v>24.086956521739161</v>
      </c>
      <c r="T258" s="22">
        <f t="shared" si="115"/>
        <v>24.086956521739161</v>
      </c>
      <c r="U258" s="22">
        <f t="shared" si="127"/>
        <v>24.086956521739161</v>
      </c>
      <c r="V258" s="22">
        <f t="shared" si="128"/>
        <v>24.086956521739161</v>
      </c>
      <c r="W258" s="22">
        <f t="shared" si="129"/>
        <v>24.086956521739161</v>
      </c>
      <c r="X258" s="22">
        <f t="shared" si="130"/>
        <v>24.086956521739161</v>
      </c>
      <c r="Y258" s="22">
        <f t="shared" si="131"/>
        <v>24.086956521739161</v>
      </c>
      <c r="Z258" s="22">
        <f t="shared" si="132"/>
        <v>24.086956521739161</v>
      </c>
      <c r="AA258" s="22">
        <f t="shared" si="133"/>
        <v>24.086956521739161</v>
      </c>
      <c r="AB258" s="22">
        <f t="shared" si="134"/>
        <v>24.086956521739161</v>
      </c>
      <c r="AC258" s="23">
        <f t="shared" si="135"/>
        <v>24.086956521739161</v>
      </c>
    </row>
    <row r="259" spans="1:29">
      <c r="A259" s="6">
        <v>49</v>
      </c>
      <c r="B259" s="21">
        <f t="shared" si="141"/>
        <v>0</v>
      </c>
      <c r="C259" s="22">
        <f t="shared" si="136"/>
        <v>3.5078125</v>
      </c>
      <c r="D259" s="22">
        <f t="shared" si="137"/>
        <v>7.015625</v>
      </c>
      <c r="E259" s="22">
        <f t="shared" si="138"/>
        <v>10.618716032608706</v>
      </c>
      <c r="F259" s="22">
        <f t="shared" si="139"/>
        <v>11.986582880434794</v>
      </c>
      <c r="G259" s="22">
        <f t="shared" si="140"/>
        <v>13.769361413043505</v>
      </c>
      <c r="H259" s="22">
        <f t="shared" si="116"/>
        <v>13.444802989130446</v>
      </c>
      <c r="I259" s="22">
        <f t="shared" si="117"/>
        <v>14.141304347826095</v>
      </c>
      <c r="J259" s="22">
        <f t="shared" si="118"/>
        <v>15.182744565217412</v>
      </c>
      <c r="K259" s="22">
        <f t="shared" si="119"/>
        <v>16.3515625</v>
      </c>
      <c r="L259" s="22">
        <f t="shared" si="120"/>
        <v>17.307574728260843</v>
      </c>
      <c r="M259" s="22">
        <f t="shared" si="121"/>
        <v>18.784476902173882</v>
      </c>
      <c r="N259" s="22">
        <f t="shared" si="122"/>
        <v>19.077105978260864</v>
      </c>
      <c r="O259" s="22">
        <f t="shared" si="123"/>
        <v>19.582710597826118</v>
      </c>
      <c r="P259" s="22">
        <f t="shared" si="124"/>
        <v>20.916100543478315</v>
      </c>
      <c r="Q259" s="22">
        <f t="shared" si="125"/>
        <v>22.846297554347764</v>
      </c>
      <c r="R259" s="22">
        <f t="shared" si="114"/>
        <v>23.509425951086939</v>
      </c>
      <c r="S259" s="22">
        <f t="shared" si="126"/>
        <v>24.172554347826118</v>
      </c>
      <c r="T259" s="22">
        <f t="shared" si="115"/>
        <v>24.172554347826118</v>
      </c>
      <c r="U259" s="22">
        <f t="shared" si="127"/>
        <v>24.172554347826118</v>
      </c>
      <c r="V259" s="22">
        <f t="shared" si="128"/>
        <v>24.172554347826118</v>
      </c>
      <c r="W259" s="22">
        <f t="shared" si="129"/>
        <v>24.172554347826118</v>
      </c>
      <c r="X259" s="22">
        <f t="shared" si="130"/>
        <v>24.172554347826118</v>
      </c>
      <c r="Y259" s="22">
        <f t="shared" si="131"/>
        <v>24.172554347826118</v>
      </c>
      <c r="Z259" s="22">
        <f t="shared" si="132"/>
        <v>24.172554347826118</v>
      </c>
      <c r="AA259" s="22">
        <f t="shared" si="133"/>
        <v>24.172554347826118</v>
      </c>
      <c r="AB259" s="22">
        <f t="shared" si="134"/>
        <v>24.172554347826118</v>
      </c>
      <c r="AC259" s="23">
        <f t="shared" si="135"/>
        <v>24.172554347826118</v>
      </c>
    </row>
    <row r="260" spans="1:29">
      <c r="A260" s="6">
        <v>50</v>
      </c>
      <c r="B260" s="21">
        <f t="shared" si="141"/>
        <v>0</v>
      </c>
      <c r="C260" s="22">
        <f t="shared" si="136"/>
        <v>3.546875</v>
      </c>
      <c r="D260" s="22">
        <f t="shared" si="137"/>
        <v>7.09375</v>
      </c>
      <c r="E260" s="22">
        <f t="shared" si="138"/>
        <v>10.737092391304358</v>
      </c>
      <c r="F260" s="22">
        <f t="shared" si="139"/>
        <v>12.120244565217403</v>
      </c>
      <c r="G260" s="22">
        <f t="shared" si="140"/>
        <v>13.919836956521767</v>
      </c>
      <c r="H260" s="22">
        <f t="shared" si="116"/>
        <v>13.587635869565229</v>
      </c>
      <c r="I260" s="22">
        <f t="shared" si="117"/>
        <v>14.289402173913052</v>
      </c>
      <c r="J260" s="22">
        <f t="shared" si="118"/>
        <v>15.349184782608717</v>
      </c>
      <c r="K260" s="22">
        <f t="shared" si="119"/>
        <v>16.515625</v>
      </c>
      <c r="L260" s="22">
        <f t="shared" si="120"/>
        <v>17.456521739130409</v>
      </c>
      <c r="M260" s="22">
        <f t="shared" si="121"/>
        <v>18.929347826086925</v>
      </c>
      <c r="N260" s="22">
        <f t="shared" si="122"/>
        <v>19.20652173913043</v>
      </c>
      <c r="O260" s="22">
        <f t="shared" si="123"/>
        <v>19.711277173913075</v>
      </c>
      <c r="P260" s="22">
        <f t="shared" si="124"/>
        <v>21.024456521739186</v>
      </c>
      <c r="Q260" s="22">
        <f t="shared" si="125"/>
        <v>22.93682065217385</v>
      </c>
      <c r="R260" s="22">
        <f t="shared" si="114"/>
        <v>23.597486413043463</v>
      </c>
      <c r="S260" s="22">
        <f t="shared" si="126"/>
        <v>24.258152173913075</v>
      </c>
      <c r="T260" s="22">
        <f t="shared" si="115"/>
        <v>24.258152173913075</v>
      </c>
      <c r="U260" s="22">
        <f t="shared" si="127"/>
        <v>24.258152173913075</v>
      </c>
      <c r="V260" s="22">
        <f t="shared" si="128"/>
        <v>24.258152173913075</v>
      </c>
      <c r="W260" s="22">
        <f t="shared" si="129"/>
        <v>24.258152173913075</v>
      </c>
      <c r="X260" s="22">
        <f t="shared" si="130"/>
        <v>24.258152173913075</v>
      </c>
      <c r="Y260" s="22">
        <f t="shared" si="131"/>
        <v>24.258152173913075</v>
      </c>
      <c r="Z260" s="22">
        <f t="shared" si="132"/>
        <v>24.258152173913075</v>
      </c>
      <c r="AA260" s="22">
        <f t="shared" si="133"/>
        <v>24.258152173913075</v>
      </c>
      <c r="AB260" s="22">
        <f t="shared" si="134"/>
        <v>24.258152173913075</v>
      </c>
      <c r="AC260" s="23">
        <f t="shared" si="135"/>
        <v>24.258152173913075</v>
      </c>
    </row>
    <row r="261" spans="1:29">
      <c r="A261" s="6">
        <v>51</v>
      </c>
      <c r="B261" s="21">
        <f t="shared" si="141"/>
        <v>0</v>
      </c>
      <c r="C261" s="22">
        <f t="shared" si="136"/>
        <v>3.5859375</v>
      </c>
      <c r="D261" s="22">
        <f t="shared" si="137"/>
        <v>7.171875</v>
      </c>
      <c r="E261" s="22">
        <f t="shared" si="138"/>
        <v>10.855468750000011</v>
      </c>
      <c r="F261" s="22">
        <f t="shared" si="139"/>
        <v>12.253906250000012</v>
      </c>
      <c r="G261" s="22">
        <f t="shared" si="140"/>
        <v>14.070312500000028</v>
      </c>
      <c r="H261" s="22">
        <f t="shared" si="116"/>
        <v>13.730468750000012</v>
      </c>
      <c r="I261" s="22">
        <f t="shared" si="117"/>
        <v>14.437500000000009</v>
      </c>
      <c r="J261" s="22">
        <f t="shared" si="118"/>
        <v>15.515625000000021</v>
      </c>
      <c r="K261" s="22">
        <f t="shared" si="119"/>
        <v>16.6796875</v>
      </c>
      <c r="L261" s="22">
        <f t="shared" si="120"/>
        <v>17.605468749999975</v>
      </c>
      <c r="M261" s="22">
        <f t="shared" si="121"/>
        <v>19.074218749999968</v>
      </c>
      <c r="N261" s="22">
        <f t="shared" si="122"/>
        <v>19.335937499999996</v>
      </c>
      <c r="O261" s="22">
        <f t="shared" si="123"/>
        <v>19.839843750000032</v>
      </c>
      <c r="P261" s="22">
        <f t="shared" si="124"/>
        <v>21.132812500000057</v>
      </c>
      <c r="Q261" s="22">
        <f t="shared" si="125"/>
        <v>23.027343749999936</v>
      </c>
      <c r="R261" s="22">
        <f t="shared" ref="R261:R324" si="142">SUM(S261-Q261)/2+Q261</f>
        <v>23.685546874999986</v>
      </c>
      <c r="S261" s="22">
        <f t="shared" si="126"/>
        <v>24.343750000000032</v>
      </c>
      <c r="T261" s="22">
        <f t="shared" ref="T261:T324" si="143">SUM(U261-S261)/4+S261</f>
        <v>24.343750000000032</v>
      </c>
      <c r="U261" s="22">
        <f t="shared" si="127"/>
        <v>24.343750000000032</v>
      </c>
      <c r="V261" s="22">
        <f t="shared" si="128"/>
        <v>24.343750000000032</v>
      </c>
      <c r="W261" s="22">
        <f t="shared" si="129"/>
        <v>24.343750000000032</v>
      </c>
      <c r="X261" s="22">
        <f t="shared" si="130"/>
        <v>24.343750000000032</v>
      </c>
      <c r="Y261" s="22">
        <f t="shared" si="131"/>
        <v>24.343750000000032</v>
      </c>
      <c r="Z261" s="22">
        <f t="shared" si="132"/>
        <v>24.343750000000032</v>
      </c>
      <c r="AA261" s="22">
        <f t="shared" si="133"/>
        <v>24.343750000000032</v>
      </c>
      <c r="AB261" s="22">
        <f t="shared" si="134"/>
        <v>24.343750000000032</v>
      </c>
      <c r="AC261" s="23">
        <f t="shared" si="135"/>
        <v>24.343750000000032</v>
      </c>
    </row>
    <row r="262" spans="1:29">
      <c r="A262" s="6">
        <v>52</v>
      </c>
      <c r="B262" s="21">
        <f t="shared" si="141"/>
        <v>0</v>
      </c>
      <c r="C262" s="22">
        <f t="shared" si="136"/>
        <v>3.625</v>
      </c>
      <c r="D262" s="22">
        <f t="shared" si="137"/>
        <v>7.25</v>
      </c>
      <c r="E262" s="22">
        <f t="shared" si="138"/>
        <v>10.973845108695663</v>
      </c>
      <c r="F262" s="22">
        <f t="shared" si="139"/>
        <v>12.387567934782622</v>
      </c>
      <c r="G262" s="22">
        <f t="shared" si="140"/>
        <v>14.22078804347829</v>
      </c>
      <c r="H262" s="22">
        <f t="shared" si="116"/>
        <v>13.873301630434796</v>
      </c>
      <c r="I262" s="22">
        <f t="shared" si="117"/>
        <v>14.585597826086966</v>
      </c>
      <c r="J262" s="22">
        <f t="shared" si="118"/>
        <v>15.682065217391326</v>
      </c>
      <c r="K262" s="22">
        <f t="shared" si="119"/>
        <v>16.84375</v>
      </c>
      <c r="L262" s="22">
        <f t="shared" si="120"/>
        <v>17.754415760869541</v>
      </c>
      <c r="M262" s="22">
        <f t="shared" si="121"/>
        <v>19.219089673913011</v>
      </c>
      <c r="N262" s="22">
        <f t="shared" si="122"/>
        <v>19.465353260869563</v>
      </c>
      <c r="O262" s="22">
        <f t="shared" si="123"/>
        <v>19.968410326086989</v>
      </c>
      <c r="P262" s="22">
        <f t="shared" si="124"/>
        <v>21.241168478260928</v>
      </c>
      <c r="Q262" s="22">
        <f t="shared" si="125"/>
        <v>23.117866847826022</v>
      </c>
      <c r="R262" s="22">
        <f t="shared" si="142"/>
        <v>23.773607336956506</v>
      </c>
      <c r="S262" s="22">
        <f t="shared" si="126"/>
        <v>24.429347826086989</v>
      </c>
      <c r="T262" s="22">
        <f t="shared" si="143"/>
        <v>24.429347826086989</v>
      </c>
      <c r="U262" s="22">
        <f t="shared" si="127"/>
        <v>24.429347826086989</v>
      </c>
      <c r="V262" s="22">
        <f t="shared" si="128"/>
        <v>24.429347826086989</v>
      </c>
      <c r="W262" s="22">
        <f t="shared" si="129"/>
        <v>24.429347826086989</v>
      </c>
      <c r="X262" s="22">
        <f t="shared" si="130"/>
        <v>24.429347826086989</v>
      </c>
      <c r="Y262" s="22">
        <f t="shared" si="131"/>
        <v>24.429347826086989</v>
      </c>
      <c r="Z262" s="22">
        <f t="shared" si="132"/>
        <v>24.429347826086989</v>
      </c>
      <c r="AA262" s="22">
        <f t="shared" si="133"/>
        <v>24.429347826086989</v>
      </c>
      <c r="AB262" s="22">
        <f t="shared" si="134"/>
        <v>24.429347826086989</v>
      </c>
      <c r="AC262" s="23">
        <f t="shared" si="135"/>
        <v>24.429347826086989</v>
      </c>
    </row>
    <row r="263" spans="1:29">
      <c r="A263" s="6">
        <v>53</v>
      </c>
      <c r="B263" s="21">
        <f t="shared" si="141"/>
        <v>0</v>
      </c>
      <c r="C263" s="22">
        <f t="shared" si="136"/>
        <v>3.6640625</v>
      </c>
      <c r="D263" s="22">
        <f t="shared" si="137"/>
        <v>7.328125</v>
      </c>
      <c r="E263" s="22">
        <f t="shared" si="138"/>
        <v>11.092221467391315</v>
      </c>
      <c r="F263" s="22">
        <f t="shared" si="139"/>
        <v>12.521229619565231</v>
      </c>
      <c r="G263" s="22">
        <f t="shared" si="140"/>
        <v>14.371263586956552</v>
      </c>
      <c r="H263" s="22">
        <f t="shared" si="116"/>
        <v>14.016134510869579</v>
      </c>
      <c r="I263" s="22">
        <f t="shared" si="117"/>
        <v>14.733695652173923</v>
      </c>
      <c r="J263" s="22">
        <f t="shared" si="118"/>
        <v>15.848505434782631</v>
      </c>
      <c r="K263" s="22">
        <f t="shared" si="119"/>
        <v>17.0078125</v>
      </c>
      <c r="L263" s="22">
        <f t="shared" si="120"/>
        <v>17.903362771739108</v>
      </c>
      <c r="M263" s="22">
        <f t="shared" si="121"/>
        <v>19.363960597826054</v>
      </c>
      <c r="N263" s="22">
        <f t="shared" si="122"/>
        <v>19.594769021739129</v>
      </c>
      <c r="O263" s="22">
        <f t="shared" si="123"/>
        <v>20.096976902173946</v>
      </c>
      <c r="P263" s="22">
        <f t="shared" si="124"/>
        <v>21.349524456521799</v>
      </c>
      <c r="Q263" s="22">
        <f t="shared" si="125"/>
        <v>23.208389945652108</v>
      </c>
      <c r="R263" s="22">
        <f t="shared" si="142"/>
        <v>23.861667798913025</v>
      </c>
      <c r="S263" s="22">
        <f t="shared" si="126"/>
        <v>24.514945652173946</v>
      </c>
      <c r="T263" s="22">
        <f t="shared" si="143"/>
        <v>24.514945652173946</v>
      </c>
      <c r="U263" s="22">
        <f t="shared" si="127"/>
        <v>24.514945652173946</v>
      </c>
      <c r="V263" s="22">
        <f t="shared" si="128"/>
        <v>24.514945652173946</v>
      </c>
      <c r="W263" s="22">
        <f t="shared" si="129"/>
        <v>24.514945652173946</v>
      </c>
      <c r="X263" s="22">
        <f t="shared" si="130"/>
        <v>24.514945652173946</v>
      </c>
      <c r="Y263" s="22">
        <f t="shared" si="131"/>
        <v>24.514945652173946</v>
      </c>
      <c r="Z263" s="22">
        <f t="shared" si="132"/>
        <v>24.514945652173946</v>
      </c>
      <c r="AA263" s="22">
        <f t="shared" si="133"/>
        <v>24.514945652173946</v>
      </c>
      <c r="AB263" s="22">
        <f t="shared" si="134"/>
        <v>24.514945652173946</v>
      </c>
      <c r="AC263" s="23">
        <f t="shared" si="135"/>
        <v>24.514945652173946</v>
      </c>
    </row>
    <row r="264" spans="1:29">
      <c r="A264" s="6">
        <v>54</v>
      </c>
      <c r="B264" s="21">
        <f t="shared" si="141"/>
        <v>0</v>
      </c>
      <c r="C264" s="22">
        <f t="shared" si="136"/>
        <v>3.703125</v>
      </c>
      <c r="D264" s="22">
        <f t="shared" si="137"/>
        <v>7.40625</v>
      </c>
      <c r="E264" s="22">
        <f t="shared" si="138"/>
        <v>11.210597826086968</v>
      </c>
      <c r="F264" s="22">
        <f t="shared" si="139"/>
        <v>12.65489130434784</v>
      </c>
      <c r="G264" s="22">
        <f t="shared" si="140"/>
        <v>14.521739130434813</v>
      </c>
      <c r="H264" s="22">
        <f t="shared" si="116"/>
        <v>14.158967391304362</v>
      </c>
      <c r="I264" s="22">
        <f t="shared" si="117"/>
        <v>14.88179347826088</v>
      </c>
      <c r="J264" s="22">
        <f t="shared" si="118"/>
        <v>16.014945652173935</v>
      </c>
      <c r="K264" s="22">
        <f t="shared" si="119"/>
        <v>17.171875</v>
      </c>
      <c r="L264" s="22">
        <f t="shared" si="120"/>
        <v>18.052309782608674</v>
      </c>
      <c r="M264" s="22">
        <f t="shared" si="121"/>
        <v>19.508831521739097</v>
      </c>
      <c r="N264" s="22">
        <f t="shared" si="122"/>
        <v>19.724184782608695</v>
      </c>
      <c r="O264" s="22">
        <f t="shared" si="123"/>
        <v>20.225543478260903</v>
      </c>
      <c r="P264" s="22">
        <f t="shared" si="124"/>
        <v>21.45788043478267</v>
      </c>
      <c r="Q264" s="22">
        <f t="shared" si="125"/>
        <v>23.298913043478194</v>
      </c>
      <c r="R264" s="22">
        <f t="shared" si="142"/>
        <v>23.949728260869549</v>
      </c>
      <c r="S264" s="22">
        <f t="shared" si="126"/>
        <v>24.600543478260903</v>
      </c>
      <c r="T264" s="22">
        <f t="shared" si="143"/>
        <v>24.600543478260903</v>
      </c>
      <c r="U264" s="22">
        <f t="shared" si="127"/>
        <v>24.600543478260903</v>
      </c>
      <c r="V264" s="22">
        <f t="shared" si="128"/>
        <v>24.600543478260903</v>
      </c>
      <c r="W264" s="22">
        <f t="shared" si="129"/>
        <v>24.600543478260903</v>
      </c>
      <c r="X264" s="22">
        <f t="shared" si="130"/>
        <v>24.600543478260903</v>
      </c>
      <c r="Y264" s="22">
        <f t="shared" si="131"/>
        <v>24.600543478260903</v>
      </c>
      <c r="Z264" s="22">
        <f t="shared" si="132"/>
        <v>24.600543478260903</v>
      </c>
      <c r="AA264" s="22">
        <f t="shared" si="133"/>
        <v>24.600543478260903</v>
      </c>
      <c r="AB264" s="22">
        <f t="shared" si="134"/>
        <v>24.600543478260903</v>
      </c>
      <c r="AC264" s="23">
        <f t="shared" si="135"/>
        <v>24.600543478260903</v>
      </c>
    </row>
    <row r="265" spans="1:29">
      <c r="A265" s="6">
        <v>55</v>
      </c>
      <c r="B265" s="21">
        <f t="shared" si="141"/>
        <v>0</v>
      </c>
      <c r="C265" s="22">
        <f t="shared" si="136"/>
        <v>3.7421875</v>
      </c>
      <c r="D265" s="22">
        <f t="shared" si="137"/>
        <v>7.484375</v>
      </c>
      <c r="E265" s="22">
        <f t="shared" si="138"/>
        <v>11.32897418478262</v>
      </c>
      <c r="F265" s="22">
        <f t="shared" si="139"/>
        <v>12.78855298913045</v>
      </c>
      <c r="G265" s="22">
        <f t="shared" si="140"/>
        <v>14.672214673913075</v>
      </c>
      <c r="H265" s="22">
        <f t="shared" si="116"/>
        <v>14.301800271739145</v>
      </c>
      <c r="I265" s="22">
        <f t="shared" si="117"/>
        <v>15.029891304347837</v>
      </c>
      <c r="J265" s="22">
        <f t="shared" si="118"/>
        <v>16.18138586956524</v>
      </c>
      <c r="K265" s="22">
        <f t="shared" si="119"/>
        <v>17.3359375</v>
      </c>
      <c r="L265" s="22">
        <f t="shared" si="120"/>
        <v>18.20125679347824</v>
      </c>
      <c r="M265" s="22">
        <f t="shared" si="121"/>
        <v>19.65370244565214</v>
      </c>
      <c r="N265" s="22">
        <f t="shared" si="122"/>
        <v>19.853600543478262</v>
      </c>
      <c r="O265" s="22">
        <f t="shared" si="123"/>
        <v>20.35411005434786</v>
      </c>
      <c r="P265" s="22">
        <f t="shared" si="124"/>
        <v>21.566236413043541</v>
      </c>
      <c r="Q265" s="22">
        <f t="shared" si="125"/>
        <v>23.38943614130428</v>
      </c>
      <c r="R265" s="22">
        <f t="shared" si="142"/>
        <v>24.037788722826072</v>
      </c>
      <c r="S265" s="22">
        <f t="shared" si="126"/>
        <v>24.68614130434786</v>
      </c>
      <c r="T265" s="22">
        <f t="shared" si="143"/>
        <v>24.68614130434786</v>
      </c>
      <c r="U265" s="22">
        <f t="shared" si="127"/>
        <v>24.68614130434786</v>
      </c>
      <c r="V265" s="22">
        <f t="shared" si="128"/>
        <v>24.68614130434786</v>
      </c>
      <c r="W265" s="22">
        <f t="shared" si="129"/>
        <v>24.68614130434786</v>
      </c>
      <c r="X265" s="22">
        <f t="shared" si="130"/>
        <v>24.68614130434786</v>
      </c>
      <c r="Y265" s="22">
        <f t="shared" si="131"/>
        <v>24.68614130434786</v>
      </c>
      <c r="Z265" s="22">
        <f t="shared" si="132"/>
        <v>24.68614130434786</v>
      </c>
      <c r="AA265" s="22">
        <f t="shared" si="133"/>
        <v>24.68614130434786</v>
      </c>
      <c r="AB265" s="22">
        <f t="shared" si="134"/>
        <v>24.68614130434786</v>
      </c>
      <c r="AC265" s="23">
        <f t="shared" si="135"/>
        <v>24.68614130434786</v>
      </c>
    </row>
    <row r="266" spans="1:29">
      <c r="A266" s="6">
        <v>56</v>
      </c>
      <c r="B266" s="21">
        <f t="shared" si="141"/>
        <v>0</v>
      </c>
      <c r="C266" s="22">
        <f t="shared" si="136"/>
        <v>3.78125</v>
      </c>
      <c r="D266" s="22">
        <f t="shared" si="137"/>
        <v>7.5625</v>
      </c>
      <c r="E266" s="22">
        <f t="shared" si="138"/>
        <v>11.447350543478272</v>
      </c>
      <c r="F266" s="22">
        <f t="shared" si="139"/>
        <v>12.922214673913059</v>
      </c>
      <c r="G266" s="22">
        <f t="shared" si="140"/>
        <v>14.822690217391337</v>
      </c>
      <c r="H266" s="22">
        <f t="shared" si="116"/>
        <v>14.444633152173928</v>
      </c>
      <c r="I266" s="22">
        <f t="shared" si="117"/>
        <v>15.177989130434794</v>
      </c>
      <c r="J266" s="22">
        <f t="shared" si="118"/>
        <v>16.347826086956545</v>
      </c>
      <c r="K266" s="22">
        <f t="shared" si="119"/>
        <v>17.5</v>
      </c>
      <c r="L266" s="22">
        <f t="shared" si="120"/>
        <v>18.350203804347807</v>
      </c>
      <c r="M266" s="22">
        <f t="shared" si="121"/>
        <v>19.798573369565183</v>
      </c>
      <c r="N266" s="22">
        <f t="shared" si="122"/>
        <v>19.983016304347828</v>
      </c>
      <c r="O266" s="22">
        <f t="shared" si="123"/>
        <v>20.482676630434817</v>
      </c>
      <c r="P266" s="22">
        <f t="shared" si="124"/>
        <v>21.674592391304412</v>
      </c>
      <c r="Q266" s="22">
        <f t="shared" si="125"/>
        <v>23.479959239130366</v>
      </c>
      <c r="R266" s="22">
        <f t="shared" si="142"/>
        <v>24.125849184782592</v>
      </c>
      <c r="S266" s="22">
        <f t="shared" si="126"/>
        <v>24.771739130434817</v>
      </c>
      <c r="T266" s="22">
        <f t="shared" si="143"/>
        <v>24.771739130434817</v>
      </c>
      <c r="U266" s="22">
        <f t="shared" si="127"/>
        <v>24.771739130434817</v>
      </c>
      <c r="V266" s="22">
        <f t="shared" si="128"/>
        <v>24.771739130434817</v>
      </c>
      <c r="W266" s="22">
        <f t="shared" si="129"/>
        <v>24.771739130434817</v>
      </c>
      <c r="X266" s="22">
        <f t="shared" si="130"/>
        <v>24.771739130434817</v>
      </c>
      <c r="Y266" s="22">
        <f t="shared" si="131"/>
        <v>24.771739130434817</v>
      </c>
      <c r="Z266" s="22">
        <f t="shared" si="132"/>
        <v>24.771739130434817</v>
      </c>
      <c r="AA266" s="22">
        <f t="shared" si="133"/>
        <v>24.771739130434817</v>
      </c>
      <c r="AB266" s="22">
        <f t="shared" si="134"/>
        <v>24.771739130434817</v>
      </c>
      <c r="AC266" s="23">
        <f t="shared" si="135"/>
        <v>24.771739130434817</v>
      </c>
    </row>
    <row r="267" spans="1:29">
      <c r="A267" s="6">
        <v>57</v>
      </c>
      <c r="B267" s="21">
        <f t="shared" si="141"/>
        <v>0</v>
      </c>
      <c r="C267" s="22">
        <f t="shared" si="136"/>
        <v>3.8203125</v>
      </c>
      <c r="D267" s="22">
        <f t="shared" si="137"/>
        <v>7.640625</v>
      </c>
      <c r="E267" s="22">
        <f t="shared" si="138"/>
        <v>11.565726902173925</v>
      </c>
      <c r="F267" s="22">
        <f t="shared" si="139"/>
        <v>13.055876358695668</v>
      </c>
      <c r="G267" s="22">
        <f t="shared" si="140"/>
        <v>14.973165760869598</v>
      </c>
      <c r="H267" s="22">
        <f t="shared" ref="H267:H283" si="144">SUM(H$284-H$192)/92+H266</f>
        <v>14.587466032608711</v>
      </c>
      <c r="I267" s="22">
        <f t="shared" ref="I267:I283" si="145">SUM(I$284-I$192)/92+I266</f>
        <v>15.326086956521751</v>
      </c>
      <c r="J267" s="22">
        <f t="shared" ref="J267:J283" si="146">SUM(J$284-J$192)/92+J266</f>
        <v>16.514266304347849</v>
      </c>
      <c r="K267" s="22">
        <f t="shared" ref="K267:K283" si="147">SUM(K$284-K$192)/92+K266</f>
        <v>17.6640625</v>
      </c>
      <c r="L267" s="22">
        <f t="shared" ref="L267:L283" si="148">SUM(L$284-L$192)/92+L266</f>
        <v>18.499150815217373</v>
      </c>
      <c r="M267" s="22">
        <f t="shared" ref="M267:M283" si="149">SUM(M$284-M$192)/92+M266</f>
        <v>19.943444293478226</v>
      </c>
      <c r="N267" s="22">
        <f t="shared" ref="N267:N283" si="150">SUM(N$284-N$192)/92+N266</f>
        <v>20.112432065217394</v>
      </c>
      <c r="O267" s="22">
        <f t="shared" ref="O267:O283" si="151">SUM(O$284-O$192)/92+O266</f>
        <v>20.611243206521774</v>
      </c>
      <c r="P267" s="22">
        <f t="shared" ref="P267:P283" si="152">SUM(P$284-P$192)/92+P266</f>
        <v>21.782948369565283</v>
      </c>
      <c r="Q267" s="22">
        <f t="shared" ref="Q267:Q283" si="153">SUM(Q$284-Q$192)/92+Q266</f>
        <v>23.570482336956452</v>
      </c>
      <c r="R267" s="22">
        <f t="shared" si="142"/>
        <v>24.213909646739111</v>
      </c>
      <c r="S267" s="22">
        <f t="shared" ref="S267:S283" si="154">SUM(S$284-S$192)/92+S266</f>
        <v>24.857336956521774</v>
      </c>
      <c r="T267" s="22">
        <f t="shared" si="143"/>
        <v>24.857336956521774</v>
      </c>
      <c r="U267" s="22">
        <f t="shared" ref="U267:U283" si="155">SUM(U$284-U$192)/92+U266</f>
        <v>24.857336956521774</v>
      </c>
      <c r="V267" s="22">
        <f t="shared" ref="V267:V283" si="156">SUM(V$284-V$192)/92+V266</f>
        <v>24.857336956521774</v>
      </c>
      <c r="W267" s="22">
        <f t="shared" ref="W267:W283" si="157">SUM(W$284-W$192)/92+W266</f>
        <v>24.857336956521774</v>
      </c>
      <c r="X267" s="22">
        <f t="shared" ref="X267:X283" si="158">SUM(X$284-X$192)/92+X266</f>
        <v>24.857336956521774</v>
      </c>
      <c r="Y267" s="22">
        <f t="shared" ref="Y267:Y283" si="159">SUM(Y$284-Y$192)/92+Y266</f>
        <v>24.857336956521774</v>
      </c>
      <c r="Z267" s="22">
        <f t="shared" ref="Z267:Z283" si="160">SUM(Z$284-Z$192)/92+Z266</f>
        <v>24.857336956521774</v>
      </c>
      <c r="AA267" s="22">
        <f t="shared" ref="AA267:AA283" si="161">SUM(AA$284-AA$192)/92+AA266</f>
        <v>24.857336956521774</v>
      </c>
      <c r="AB267" s="22">
        <f t="shared" ref="AB267:AB283" si="162">SUM(AB$284-AB$192)/92+AB266</f>
        <v>24.857336956521774</v>
      </c>
      <c r="AC267" s="23">
        <f t="shared" ref="AC267:AC283" si="163">SUM(AC$284-AC$192)/92+AC266</f>
        <v>24.857336956521774</v>
      </c>
    </row>
    <row r="268" spans="1:29">
      <c r="A268" s="6">
        <v>58</v>
      </c>
      <c r="B268" s="21">
        <f t="shared" si="141"/>
        <v>0</v>
      </c>
      <c r="C268" s="22">
        <f t="shared" ref="C268:C283" si="164">SUM(C$284-C$192)/92+C267</f>
        <v>3.859375</v>
      </c>
      <c r="D268" s="22">
        <f t="shared" ref="D268:D283" si="165">SUM(D$284-D$192)/92+D267</f>
        <v>7.71875</v>
      </c>
      <c r="E268" s="22">
        <f t="shared" ref="E268:E283" si="166">SUM(E$284-E$192)/92+E267</f>
        <v>11.684103260869577</v>
      </c>
      <c r="F268" s="22">
        <f t="shared" ref="F268:F283" si="167">SUM(F$284-F$192)/92+F267</f>
        <v>13.189538043478278</v>
      </c>
      <c r="G268" s="22">
        <f t="shared" ref="G268:G283" si="168">SUM(G$284-G$192)/92+G267</f>
        <v>15.12364130434786</v>
      </c>
      <c r="H268" s="22">
        <f t="shared" si="144"/>
        <v>14.730298913043494</v>
      </c>
      <c r="I268" s="22">
        <f t="shared" si="145"/>
        <v>15.474184782608708</v>
      </c>
      <c r="J268" s="22">
        <f t="shared" si="146"/>
        <v>16.680706521739154</v>
      </c>
      <c r="K268" s="22">
        <f t="shared" si="147"/>
        <v>17.828125</v>
      </c>
      <c r="L268" s="22">
        <f t="shared" si="148"/>
        <v>18.648097826086939</v>
      </c>
      <c r="M268" s="22">
        <f t="shared" si="149"/>
        <v>20.088315217391269</v>
      </c>
      <c r="N268" s="22">
        <f t="shared" si="150"/>
        <v>20.241847826086961</v>
      </c>
      <c r="O268" s="22">
        <f t="shared" si="151"/>
        <v>20.739809782608731</v>
      </c>
      <c r="P268" s="22">
        <f t="shared" si="152"/>
        <v>21.891304347826154</v>
      </c>
      <c r="Q268" s="22">
        <f t="shared" si="153"/>
        <v>23.661005434782538</v>
      </c>
      <c r="R268" s="22">
        <f t="shared" si="142"/>
        <v>24.301970108695635</v>
      </c>
      <c r="S268" s="22">
        <f t="shared" si="154"/>
        <v>24.942934782608731</v>
      </c>
      <c r="T268" s="22">
        <f t="shared" si="143"/>
        <v>24.942934782608731</v>
      </c>
      <c r="U268" s="22">
        <f t="shared" si="155"/>
        <v>24.942934782608731</v>
      </c>
      <c r="V268" s="22">
        <f t="shared" si="156"/>
        <v>24.942934782608731</v>
      </c>
      <c r="W268" s="22">
        <f t="shared" si="157"/>
        <v>24.942934782608731</v>
      </c>
      <c r="X268" s="22">
        <f t="shared" si="158"/>
        <v>24.942934782608731</v>
      </c>
      <c r="Y268" s="22">
        <f t="shared" si="159"/>
        <v>24.942934782608731</v>
      </c>
      <c r="Z268" s="22">
        <f t="shared" si="160"/>
        <v>24.942934782608731</v>
      </c>
      <c r="AA268" s="22">
        <f t="shared" si="161"/>
        <v>24.942934782608731</v>
      </c>
      <c r="AB268" s="22">
        <f t="shared" si="162"/>
        <v>24.942934782608731</v>
      </c>
      <c r="AC268" s="23">
        <f t="shared" si="163"/>
        <v>24.942934782608731</v>
      </c>
    </row>
    <row r="269" spans="1:29">
      <c r="A269" s="6">
        <v>59</v>
      </c>
      <c r="B269" s="21">
        <f t="shared" si="141"/>
        <v>0</v>
      </c>
      <c r="C269" s="22">
        <f t="shared" si="164"/>
        <v>3.8984375</v>
      </c>
      <c r="D269" s="22">
        <f t="shared" si="165"/>
        <v>7.796875</v>
      </c>
      <c r="E269" s="22">
        <f t="shared" si="166"/>
        <v>11.802479619565229</v>
      </c>
      <c r="F269" s="22">
        <f t="shared" si="167"/>
        <v>13.323199728260887</v>
      </c>
      <c r="G269" s="22">
        <f t="shared" si="168"/>
        <v>15.274116847826122</v>
      </c>
      <c r="H269" s="22">
        <f t="shared" si="144"/>
        <v>14.873131793478278</v>
      </c>
      <c r="I269" s="22">
        <f t="shared" si="145"/>
        <v>15.622282608695665</v>
      </c>
      <c r="J269" s="22">
        <f t="shared" si="146"/>
        <v>16.847146739130459</v>
      </c>
      <c r="K269" s="22">
        <f t="shared" si="147"/>
        <v>17.9921875</v>
      </c>
      <c r="L269" s="22">
        <f t="shared" si="148"/>
        <v>18.797044836956506</v>
      </c>
      <c r="M269" s="22">
        <f t="shared" si="149"/>
        <v>20.233186141304312</v>
      </c>
      <c r="N269" s="22">
        <f t="shared" si="150"/>
        <v>20.371263586956527</v>
      </c>
      <c r="O269" s="22">
        <f t="shared" si="151"/>
        <v>20.868376358695688</v>
      </c>
      <c r="P269" s="22">
        <f t="shared" si="152"/>
        <v>21.999660326087024</v>
      </c>
      <c r="Q269" s="22">
        <f t="shared" si="153"/>
        <v>23.751528532608624</v>
      </c>
      <c r="R269" s="22">
        <f t="shared" si="142"/>
        <v>24.390030570652158</v>
      </c>
      <c r="S269" s="22">
        <f t="shared" si="154"/>
        <v>25.028532608695688</v>
      </c>
      <c r="T269" s="22">
        <f t="shared" si="143"/>
        <v>25.028532608695688</v>
      </c>
      <c r="U269" s="22">
        <f t="shared" si="155"/>
        <v>25.028532608695688</v>
      </c>
      <c r="V269" s="22">
        <f t="shared" si="156"/>
        <v>25.028532608695688</v>
      </c>
      <c r="W269" s="22">
        <f t="shared" si="157"/>
        <v>25.028532608695688</v>
      </c>
      <c r="X269" s="22">
        <f t="shared" si="158"/>
        <v>25.028532608695688</v>
      </c>
      <c r="Y269" s="22">
        <f t="shared" si="159"/>
        <v>25.028532608695688</v>
      </c>
      <c r="Z269" s="22">
        <f t="shared" si="160"/>
        <v>25.028532608695688</v>
      </c>
      <c r="AA269" s="22">
        <f t="shared" si="161"/>
        <v>25.028532608695688</v>
      </c>
      <c r="AB269" s="22">
        <f t="shared" si="162"/>
        <v>25.028532608695688</v>
      </c>
      <c r="AC269" s="23">
        <f t="shared" si="163"/>
        <v>25.028532608695688</v>
      </c>
    </row>
    <row r="270" spans="1:29">
      <c r="A270" s="6">
        <v>60</v>
      </c>
      <c r="B270" s="21">
        <f t="shared" si="141"/>
        <v>0</v>
      </c>
      <c r="C270" s="22">
        <f t="shared" si="164"/>
        <v>3.9375</v>
      </c>
      <c r="D270" s="22">
        <f t="shared" si="165"/>
        <v>7.875</v>
      </c>
      <c r="E270" s="22">
        <f t="shared" si="166"/>
        <v>11.920855978260882</v>
      </c>
      <c r="F270" s="22">
        <f t="shared" si="167"/>
        <v>13.456861413043496</v>
      </c>
      <c r="G270" s="22">
        <f t="shared" si="168"/>
        <v>15.424592391304383</v>
      </c>
      <c r="H270" s="22">
        <f t="shared" si="144"/>
        <v>15.015964673913061</v>
      </c>
      <c r="I270" s="22">
        <f t="shared" si="145"/>
        <v>15.770380434782622</v>
      </c>
      <c r="J270" s="22">
        <f t="shared" si="146"/>
        <v>17.013586956521763</v>
      </c>
      <c r="K270" s="22">
        <f t="shared" si="147"/>
        <v>18.15625</v>
      </c>
      <c r="L270" s="22">
        <f t="shared" si="148"/>
        <v>18.945991847826072</v>
      </c>
      <c r="M270" s="22">
        <f t="shared" si="149"/>
        <v>20.378057065217355</v>
      </c>
      <c r="N270" s="22">
        <f t="shared" si="150"/>
        <v>20.500679347826093</v>
      </c>
      <c r="O270" s="22">
        <f t="shared" si="151"/>
        <v>20.996942934782645</v>
      </c>
      <c r="P270" s="22">
        <f t="shared" si="152"/>
        <v>22.108016304347895</v>
      </c>
      <c r="Q270" s="22">
        <f t="shared" si="153"/>
        <v>23.84205163043471</v>
      </c>
      <c r="R270" s="22">
        <f t="shared" si="142"/>
        <v>24.478091032608678</v>
      </c>
      <c r="S270" s="22">
        <f t="shared" si="154"/>
        <v>25.114130434782645</v>
      </c>
      <c r="T270" s="22">
        <f t="shared" si="143"/>
        <v>25.114130434782645</v>
      </c>
      <c r="U270" s="22">
        <f t="shared" si="155"/>
        <v>25.114130434782645</v>
      </c>
      <c r="V270" s="22">
        <f t="shared" si="156"/>
        <v>25.114130434782645</v>
      </c>
      <c r="W270" s="22">
        <f t="shared" si="157"/>
        <v>25.114130434782645</v>
      </c>
      <c r="X270" s="22">
        <f t="shared" si="158"/>
        <v>25.114130434782645</v>
      </c>
      <c r="Y270" s="22">
        <f t="shared" si="159"/>
        <v>25.114130434782645</v>
      </c>
      <c r="Z270" s="22">
        <f t="shared" si="160"/>
        <v>25.114130434782645</v>
      </c>
      <c r="AA270" s="22">
        <f t="shared" si="161"/>
        <v>25.114130434782645</v>
      </c>
      <c r="AB270" s="22">
        <f t="shared" si="162"/>
        <v>25.114130434782645</v>
      </c>
      <c r="AC270" s="23">
        <f t="shared" si="163"/>
        <v>25.114130434782645</v>
      </c>
    </row>
    <row r="271" spans="1:29">
      <c r="A271" s="6">
        <v>61</v>
      </c>
      <c r="B271" s="21">
        <f t="shared" si="141"/>
        <v>0</v>
      </c>
      <c r="C271" s="22">
        <f t="shared" si="164"/>
        <v>3.9765625</v>
      </c>
      <c r="D271" s="22">
        <f t="shared" si="165"/>
        <v>7.953125</v>
      </c>
      <c r="E271" s="22">
        <f t="shared" si="166"/>
        <v>12.039232336956534</v>
      </c>
      <c r="F271" s="22">
        <f t="shared" si="167"/>
        <v>13.590523097826106</v>
      </c>
      <c r="G271" s="22">
        <f t="shared" si="168"/>
        <v>15.575067934782645</v>
      </c>
      <c r="H271" s="22">
        <f t="shared" si="144"/>
        <v>15.158797554347844</v>
      </c>
      <c r="I271" s="22">
        <f t="shared" si="145"/>
        <v>15.918478260869579</v>
      </c>
      <c r="J271" s="22">
        <f t="shared" si="146"/>
        <v>17.180027173913068</v>
      </c>
      <c r="K271" s="22">
        <f t="shared" si="147"/>
        <v>18.3203125</v>
      </c>
      <c r="L271" s="22">
        <f t="shared" si="148"/>
        <v>19.094938858695638</v>
      </c>
      <c r="M271" s="22">
        <f t="shared" si="149"/>
        <v>20.522927989130398</v>
      </c>
      <c r="N271" s="22">
        <f t="shared" si="150"/>
        <v>20.630095108695659</v>
      </c>
      <c r="O271" s="22">
        <f t="shared" si="151"/>
        <v>21.125509510869602</v>
      </c>
      <c r="P271" s="22">
        <f t="shared" si="152"/>
        <v>22.216372282608766</v>
      </c>
      <c r="Q271" s="22">
        <f t="shared" si="153"/>
        <v>23.932574728260796</v>
      </c>
      <c r="R271" s="22">
        <f t="shared" si="142"/>
        <v>24.566151494565197</v>
      </c>
      <c r="S271" s="22">
        <f t="shared" si="154"/>
        <v>25.199728260869602</v>
      </c>
      <c r="T271" s="22">
        <f t="shared" si="143"/>
        <v>25.199728260869602</v>
      </c>
      <c r="U271" s="22">
        <f t="shared" si="155"/>
        <v>25.199728260869602</v>
      </c>
      <c r="V271" s="22">
        <f t="shared" si="156"/>
        <v>25.199728260869602</v>
      </c>
      <c r="W271" s="22">
        <f t="shared" si="157"/>
        <v>25.199728260869602</v>
      </c>
      <c r="X271" s="22">
        <f t="shared" si="158"/>
        <v>25.199728260869602</v>
      </c>
      <c r="Y271" s="22">
        <f t="shared" si="159"/>
        <v>25.199728260869602</v>
      </c>
      <c r="Z271" s="22">
        <f t="shared" si="160"/>
        <v>25.199728260869602</v>
      </c>
      <c r="AA271" s="22">
        <f t="shared" si="161"/>
        <v>25.199728260869602</v>
      </c>
      <c r="AB271" s="22">
        <f t="shared" si="162"/>
        <v>25.199728260869602</v>
      </c>
      <c r="AC271" s="23">
        <f t="shared" si="163"/>
        <v>25.199728260869602</v>
      </c>
    </row>
    <row r="272" spans="1:29">
      <c r="A272" s="6">
        <v>62</v>
      </c>
      <c r="B272" s="21">
        <f t="shared" si="141"/>
        <v>0</v>
      </c>
      <c r="C272" s="22">
        <f t="shared" si="164"/>
        <v>4.015625</v>
      </c>
      <c r="D272" s="22">
        <f t="shared" si="165"/>
        <v>8.03125</v>
      </c>
      <c r="E272" s="22">
        <f t="shared" si="166"/>
        <v>12.157608695652186</v>
      </c>
      <c r="F272" s="22">
        <f t="shared" si="167"/>
        <v>13.724184782608715</v>
      </c>
      <c r="G272" s="22">
        <f t="shared" si="168"/>
        <v>15.725543478260906</v>
      </c>
      <c r="H272" s="22">
        <f t="shared" si="144"/>
        <v>15.301630434782627</v>
      </c>
      <c r="I272" s="22">
        <f t="shared" si="145"/>
        <v>16.066576086956534</v>
      </c>
      <c r="J272" s="22">
        <f t="shared" si="146"/>
        <v>17.346467391304373</v>
      </c>
      <c r="K272" s="22">
        <f t="shared" si="147"/>
        <v>18.484375</v>
      </c>
      <c r="L272" s="22">
        <f t="shared" si="148"/>
        <v>19.243885869565204</v>
      </c>
      <c r="M272" s="22">
        <f t="shared" si="149"/>
        <v>20.667798913043441</v>
      </c>
      <c r="N272" s="22">
        <f t="shared" si="150"/>
        <v>20.759510869565226</v>
      </c>
      <c r="O272" s="22">
        <f t="shared" si="151"/>
        <v>21.254076086956559</v>
      </c>
      <c r="P272" s="22">
        <f t="shared" si="152"/>
        <v>22.324728260869637</v>
      </c>
      <c r="Q272" s="22">
        <f t="shared" si="153"/>
        <v>24.023097826086882</v>
      </c>
      <c r="R272" s="22">
        <f t="shared" si="142"/>
        <v>24.654211956521721</v>
      </c>
      <c r="S272" s="22">
        <f t="shared" si="154"/>
        <v>25.285326086956559</v>
      </c>
      <c r="T272" s="22">
        <f t="shared" si="143"/>
        <v>25.285326086956559</v>
      </c>
      <c r="U272" s="22">
        <f t="shared" si="155"/>
        <v>25.285326086956559</v>
      </c>
      <c r="V272" s="22">
        <f t="shared" si="156"/>
        <v>25.285326086956559</v>
      </c>
      <c r="W272" s="22">
        <f t="shared" si="157"/>
        <v>25.285326086956559</v>
      </c>
      <c r="X272" s="22">
        <f t="shared" si="158"/>
        <v>25.285326086956559</v>
      </c>
      <c r="Y272" s="22">
        <f t="shared" si="159"/>
        <v>25.285326086956559</v>
      </c>
      <c r="Z272" s="22">
        <f t="shared" si="160"/>
        <v>25.285326086956559</v>
      </c>
      <c r="AA272" s="22">
        <f t="shared" si="161"/>
        <v>25.285326086956559</v>
      </c>
      <c r="AB272" s="22">
        <f t="shared" si="162"/>
        <v>25.285326086956559</v>
      </c>
      <c r="AC272" s="23">
        <f t="shared" si="163"/>
        <v>25.285326086956559</v>
      </c>
    </row>
    <row r="273" spans="1:29">
      <c r="A273" s="6">
        <v>63</v>
      </c>
      <c r="B273" s="21">
        <f t="shared" si="141"/>
        <v>0</v>
      </c>
      <c r="C273" s="22">
        <f t="shared" si="164"/>
        <v>4.0546875</v>
      </c>
      <c r="D273" s="22">
        <f t="shared" si="165"/>
        <v>8.109375</v>
      </c>
      <c r="E273" s="22">
        <f t="shared" si="166"/>
        <v>12.275985054347839</v>
      </c>
      <c r="F273" s="22">
        <f t="shared" si="167"/>
        <v>13.857846467391324</v>
      </c>
      <c r="G273" s="22">
        <f t="shared" si="168"/>
        <v>15.876019021739168</v>
      </c>
      <c r="H273" s="22">
        <f t="shared" si="144"/>
        <v>15.44446331521741</v>
      </c>
      <c r="I273" s="22">
        <f t="shared" si="145"/>
        <v>16.214673913043491</v>
      </c>
      <c r="J273" s="22">
        <f t="shared" si="146"/>
        <v>17.512907608695677</v>
      </c>
      <c r="K273" s="22">
        <f t="shared" si="147"/>
        <v>18.6484375</v>
      </c>
      <c r="L273" s="22">
        <f t="shared" si="148"/>
        <v>19.392832880434771</v>
      </c>
      <c r="M273" s="22">
        <f t="shared" si="149"/>
        <v>20.812669836956484</v>
      </c>
      <c r="N273" s="22">
        <f t="shared" si="150"/>
        <v>20.888926630434792</v>
      </c>
      <c r="O273" s="22">
        <f t="shared" si="151"/>
        <v>21.382642663043516</v>
      </c>
      <c r="P273" s="22">
        <f t="shared" si="152"/>
        <v>22.433084239130508</v>
      </c>
      <c r="Q273" s="22">
        <f t="shared" si="153"/>
        <v>24.113620923912968</v>
      </c>
      <c r="R273" s="22">
        <f t="shared" si="142"/>
        <v>24.742272418478244</v>
      </c>
      <c r="S273" s="22">
        <f t="shared" si="154"/>
        <v>25.370923913043516</v>
      </c>
      <c r="T273" s="22">
        <f t="shared" si="143"/>
        <v>25.370923913043516</v>
      </c>
      <c r="U273" s="22">
        <f t="shared" si="155"/>
        <v>25.370923913043516</v>
      </c>
      <c r="V273" s="22">
        <f t="shared" si="156"/>
        <v>25.370923913043516</v>
      </c>
      <c r="W273" s="22">
        <f t="shared" si="157"/>
        <v>25.370923913043516</v>
      </c>
      <c r="X273" s="22">
        <f t="shared" si="158"/>
        <v>25.370923913043516</v>
      </c>
      <c r="Y273" s="22">
        <f t="shared" si="159"/>
        <v>25.370923913043516</v>
      </c>
      <c r="Z273" s="22">
        <f t="shared" si="160"/>
        <v>25.370923913043516</v>
      </c>
      <c r="AA273" s="22">
        <f t="shared" si="161"/>
        <v>25.370923913043516</v>
      </c>
      <c r="AB273" s="22">
        <f t="shared" si="162"/>
        <v>25.370923913043516</v>
      </c>
      <c r="AC273" s="23">
        <f t="shared" si="163"/>
        <v>25.370923913043516</v>
      </c>
    </row>
    <row r="274" spans="1:29">
      <c r="A274" s="6">
        <v>64</v>
      </c>
      <c r="B274" s="21">
        <f t="shared" si="141"/>
        <v>0</v>
      </c>
      <c r="C274" s="22">
        <f t="shared" si="164"/>
        <v>4.09375</v>
      </c>
      <c r="D274" s="22">
        <f t="shared" si="165"/>
        <v>8.1875</v>
      </c>
      <c r="E274" s="22">
        <f t="shared" si="166"/>
        <v>12.394361413043491</v>
      </c>
      <c r="F274" s="22">
        <f t="shared" si="167"/>
        <v>13.991508152173934</v>
      </c>
      <c r="G274" s="22">
        <f t="shared" si="168"/>
        <v>16.02649456521743</v>
      </c>
      <c r="H274" s="22">
        <f t="shared" si="144"/>
        <v>15.587296195652193</v>
      </c>
      <c r="I274" s="22">
        <f t="shared" si="145"/>
        <v>16.362771739130448</v>
      </c>
      <c r="J274" s="22">
        <f t="shared" si="146"/>
        <v>17.679347826086982</v>
      </c>
      <c r="K274" s="22">
        <f t="shared" si="147"/>
        <v>18.8125</v>
      </c>
      <c r="L274" s="22">
        <f t="shared" si="148"/>
        <v>19.541779891304337</v>
      </c>
      <c r="M274" s="22">
        <f t="shared" si="149"/>
        <v>20.957540760869527</v>
      </c>
      <c r="N274" s="22">
        <f t="shared" si="150"/>
        <v>21.018342391304358</v>
      </c>
      <c r="O274" s="22">
        <f t="shared" si="151"/>
        <v>21.511209239130473</v>
      </c>
      <c r="P274" s="22">
        <f t="shared" si="152"/>
        <v>22.541440217391379</v>
      </c>
      <c r="Q274" s="22">
        <f t="shared" si="153"/>
        <v>24.204144021739054</v>
      </c>
      <c r="R274" s="22">
        <f t="shared" si="142"/>
        <v>24.830332880434764</v>
      </c>
      <c r="S274" s="22">
        <f t="shared" si="154"/>
        <v>25.456521739130473</v>
      </c>
      <c r="T274" s="22">
        <f t="shared" si="143"/>
        <v>25.456521739130473</v>
      </c>
      <c r="U274" s="22">
        <f t="shared" si="155"/>
        <v>25.456521739130473</v>
      </c>
      <c r="V274" s="22">
        <f t="shared" si="156"/>
        <v>25.456521739130473</v>
      </c>
      <c r="W274" s="22">
        <f t="shared" si="157"/>
        <v>25.456521739130473</v>
      </c>
      <c r="X274" s="22">
        <f t="shared" si="158"/>
        <v>25.456521739130473</v>
      </c>
      <c r="Y274" s="22">
        <f t="shared" si="159"/>
        <v>25.456521739130473</v>
      </c>
      <c r="Z274" s="22">
        <f t="shared" si="160"/>
        <v>25.456521739130473</v>
      </c>
      <c r="AA274" s="22">
        <f t="shared" si="161"/>
        <v>25.456521739130473</v>
      </c>
      <c r="AB274" s="22">
        <f t="shared" si="162"/>
        <v>25.456521739130473</v>
      </c>
      <c r="AC274" s="23">
        <f t="shared" si="163"/>
        <v>25.456521739130473</v>
      </c>
    </row>
    <row r="275" spans="1:29">
      <c r="A275" s="6">
        <v>65</v>
      </c>
      <c r="B275" s="21">
        <f t="shared" si="141"/>
        <v>0</v>
      </c>
      <c r="C275" s="22">
        <f t="shared" si="164"/>
        <v>4.1328125</v>
      </c>
      <c r="D275" s="22">
        <f t="shared" si="165"/>
        <v>8.265625</v>
      </c>
      <c r="E275" s="22">
        <f t="shared" si="166"/>
        <v>12.512737771739143</v>
      </c>
      <c r="F275" s="22">
        <f t="shared" si="167"/>
        <v>14.125169836956543</v>
      </c>
      <c r="G275" s="22">
        <f t="shared" si="168"/>
        <v>16.176970108695691</v>
      </c>
      <c r="H275" s="22">
        <f t="shared" si="144"/>
        <v>15.730129076086977</v>
      </c>
      <c r="I275" s="22">
        <f t="shared" si="145"/>
        <v>16.510869565217405</v>
      </c>
      <c r="J275" s="22">
        <f t="shared" si="146"/>
        <v>17.845788043478287</v>
      </c>
      <c r="K275" s="22">
        <f t="shared" si="147"/>
        <v>18.9765625</v>
      </c>
      <c r="L275" s="22">
        <f t="shared" si="148"/>
        <v>19.690726902173903</v>
      </c>
      <c r="M275" s="22">
        <f t="shared" si="149"/>
        <v>21.10241168478257</v>
      </c>
      <c r="N275" s="22">
        <f t="shared" si="150"/>
        <v>21.147758152173925</v>
      </c>
      <c r="O275" s="22">
        <f t="shared" si="151"/>
        <v>21.63977581521743</v>
      </c>
      <c r="P275" s="22">
        <f t="shared" si="152"/>
        <v>22.64979619565225</v>
      </c>
      <c r="Q275" s="22">
        <f t="shared" si="153"/>
        <v>24.29466711956514</v>
      </c>
      <c r="R275" s="22">
        <f t="shared" si="142"/>
        <v>24.918393342391283</v>
      </c>
      <c r="S275" s="22">
        <f t="shared" si="154"/>
        <v>25.54211956521743</v>
      </c>
      <c r="T275" s="22">
        <f t="shared" si="143"/>
        <v>25.54211956521743</v>
      </c>
      <c r="U275" s="22">
        <f t="shared" si="155"/>
        <v>25.54211956521743</v>
      </c>
      <c r="V275" s="22">
        <f t="shared" si="156"/>
        <v>25.54211956521743</v>
      </c>
      <c r="W275" s="22">
        <f t="shared" si="157"/>
        <v>25.54211956521743</v>
      </c>
      <c r="X275" s="22">
        <f t="shared" si="158"/>
        <v>25.54211956521743</v>
      </c>
      <c r="Y275" s="22">
        <f t="shared" si="159"/>
        <v>25.54211956521743</v>
      </c>
      <c r="Z275" s="22">
        <f t="shared" si="160"/>
        <v>25.54211956521743</v>
      </c>
      <c r="AA275" s="22">
        <f t="shared" si="161"/>
        <v>25.54211956521743</v>
      </c>
      <c r="AB275" s="22">
        <f t="shared" si="162"/>
        <v>25.54211956521743</v>
      </c>
      <c r="AC275" s="23">
        <f t="shared" si="163"/>
        <v>25.54211956521743</v>
      </c>
    </row>
    <row r="276" spans="1:29">
      <c r="A276" s="6">
        <v>66</v>
      </c>
      <c r="B276" s="21">
        <f t="shared" si="141"/>
        <v>0</v>
      </c>
      <c r="C276" s="22">
        <f t="shared" si="164"/>
        <v>4.171875</v>
      </c>
      <c r="D276" s="22">
        <f t="shared" si="165"/>
        <v>8.34375</v>
      </c>
      <c r="E276" s="22">
        <f t="shared" si="166"/>
        <v>12.631114130434796</v>
      </c>
      <c r="F276" s="22">
        <f t="shared" si="167"/>
        <v>14.258831521739152</v>
      </c>
      <c r="G276" s="22">
        <f t="shared" si="168"/>
        <v>16.327445652173953</v>
      </c>
      <c r="H276" s="22">
        <f t="shared" si="144"/>
        <v>15.87296195652176</v>
      </c>
      <c r="I276" s="22">
        <f t="shared" si="145"/>
        <v>16.658967391304362</v>
      </c>
      <c r="J276" s="22">
        <f t="shared" si="146"/>
        <v>18.012228260869591</v>
      </c>
      <c r="K276" s="22">
        <f t="shared" si="147"/>
        <v>19.140625</v>
      </c>
      <c r="L276" s="22">
        <f t="shared" si="148"/>
        <v>19.83967391304347</v>
      </c>
      <c r="M276" s="22">
        <f t="shared" si="149"/>
        <v>21.247282608695613</v>
      </c>
      <c r="N276" s="22">
        <f t="shared" si="150"/>
        <v>21.277173913043491</v>
      </c>
      <c r="O276" s="22">
        <f t="shared" si="151"/>
        <v>21.768342391304387</v>
      </c>
      <c r="P276" s="22">
        <f t="shared" si="152"/>
        <v>22.758152173913121</v>
      </c>
      <c r="Q276" s="22">
        <f t="shared" si="153"/>
        <v>24.385190217391226</v>
      </c>
      <c r="R276" s="22">
        <f t="shared" si="142"/>
        <v>25.006453804347807</v>
      </c>
      <c r="S276" s="22">
        <f t="shared" si="154"/>
        <v>25.627717391304387</v>
      </c>
      <c r="T276" s="22">
        <f t="shared" si="143"/>
        <v>25.627717391304387</v>
      </c>
      <c r="U276" s="22">
        <f t="shared" si="155"/>
        <v>25.627717391304387</v>
      </c>
      <c r="V276" s="22">
        <f t="shared" si="156"/>
        <v>25.627717391304387</v>
      </c>
      <c r="W276" s="22">
        <f t="shared" si="157"/>
        <v>25.627717391304387</v>
      </c>
      <c r="X276" s="22">
        <f t="shared" si="158"/>
        <v>25.627717391304387</v>
      </c>
      <c r="Y276" s="22">
        <f t="shared" si="159"/>
        <v>25.627717391304387</v>
      </c>
      <c r="Z276" s="22">
        <f t="shared" si="160"/>
        <v>25.627717391304387</v>
      </c>
      <c r="AA276" s="22">
        <f t="shared" si="161"/>
        <v>25.627717391304387</v>
      </c>
      <c r="AB276" s="22">
        <f t="shared" si="162"/>
        <v>25.627717391304387</v>
      </c>
      <c r="AC276" s="23">
        <f t="shared" si="163"/>
        <v>25.627717391304387</v>
      </c>
    </row>
    <row r="277" spans="1:29">
      <c r="A277" s="6">
        <v>67</v>
      </c>
      <c r="B277" s="21">
        <f t="shared" si="141"/>
        <v>0</v>
      </c>
      <c r="C277" s="22">
        <f t="shared" si="164"/>
        <v>4.2109375</v>
      </c>
      <c r="D277" s="22">
        <f t="shared" si="165"/>
        <v>8.421875</v>
      </c>
      <c r="E277" s="22">
        <f t="shared" si="166"/>
        <v>12.749490489130448</v>
      </c>
      <c r="F277" s="22">
        <f t="shared" si="167"/>
        <v>14.392493206521761</v>
      </c>
      <c r="G277" s="22">
        <f t="shared" si="168"/>
        <v>16.477921195652215</v>
      </c>
      <c r="H277" s="22">
        <f t="shared" si="144"/>
        <v>16.015794836956541</v>
      </c>
      <c r="I277" s="22">
        <f t="shared" si="145"/>
        <v>16.807065217391319</v>
      </c>
      <c r="J277" s="22">
        <f t="shared" si="146"/>
        <v>18.178668478260896</v>
      </c>
      <c r="K277" s="22">
        <f t="shared" si="147"/>
        <v>19.3046875</v>
      </c>
      <c r="L277" s="22">
        <f t="shared" si="148"/>
        <v>19.988620923913036</v>
      </c>
      <c r="M277" s="22">
        <f t="shared" si="149"/>
        <v>21.392153532608656</v>
      </c>
      <c r="N277" s="22">
        <f t="shared" si="150"/>
        <v>21.406589673913057</v>
      </c>
      <c r="O277" s="22">
        <f t="shared" si="151"/>
        <v>21.896908967391344</v>
      </c>
      <c r="P277" s="22">
        <f t="shared" si="152"/>
        <v>22.866508152173992</v>
      </c>
      <c r="Q277" s="22">
        <f t="shared" si="153"/>
        <v>24.475713315217313</v>
      </c>
      <c r="R277" s="22">
        <f t="shared" si="142"/>
        <v>25.09451426630433</v>
      </c>
      <c r="S277" s="22">
        <f t="shared" si="154"/>
        <v>25.713315217391344</v>
      </c>
      <c r="T277" s="22">
        <f t="shared" si="143"/>
        <v>25.713315217391344</v>
      </c>
      <c r="U277" s="22">
        <f t="shared" si="155"/>
        <v>25.713315217391344</v>
      </c>
      <c r="V277" s="22">
        <f t="shared" si="156"/>
        <v>25.713315217391344</v>
      </c>
      <c r="W277" s="22">
        <f t="shared" si="157"/>
        <v>25.713315217391344</v>
      </c>
      <c r="X277" s="22">
        <f t="shared" si="158"/>
        <v>25.713315217391344</v>
      </c>
      <c r="Y277" s="22">
        <f t="shared" si="159"/>
        <v>25.713315217391344</v>
      </c>
      <c r="Z277" s="22">
        <f t="shared" si="160"/>
        <v>25.713315217391344</v>
      </c>
      <c r="AA277" s="22">
        <f t="shared" si="161"/>
        <v>25.713315217391344</v>
      </c>
      <c r="AB277" s="22">
        <f t="shared" si="162"/>
        <v>25.713315217391344</v>
      </c>
      <c r="AC277" s="23">
        <f t="shared" si="163"/>
        <v>25.713315217391344</v>
      </c>
    </row>
    <row r="278" spans="1:29">
      <c r="A278" s="6">
        <v>68</v>
      </c>
      <c r="B278" s="21">
        <f t="shared" si="141"/>
        <v>0</v>
      </c>
      <c r="C278" s="22">
        <f t="shared" si="164"/>
        <v>4.25</v>
      </c>
      <c r="D278" s="22">
        <f t="shared" si="165"/>
        <v>8.5</v>
      </c>
      <c r="E278" s="22">
        <f t="shared" si="166"/>
        <v>12.8678668478261</v>
      </c>
      <c r="F278" s="22">
        <f t="shared" si="167"/>
        <v>14.526154891304371</v>
      </c>
      <c r="G278" s="22">
        <f t="shared" si="168"/>
        <v>16.628396739130476</v>
      </c>
      <c r="H278" s="22">
        <f t="shared" si="144"/>
        <v>16.158627717391322</v>
      </c>
      <c r="I278" s="22">
        <f t="shared" si="145"/>
        <v>16.955163043478276</v>
      </c>
      <c r="J278" s="22">
        <f t="shared" si="146"/>
        <v>18.3451086956522</v>
      </c>
      <c r="K278" s="22">
        <f t="shared" si="147"/>
        <v>19.46875</v>
      </c>
      <c r="L278" s="22">
        <f t="shared" si="148"/>
        <v>20.137567934782602</v>
      </c>
      <c r="M278" s="22">
        <f t="shared" si="149"/>
        <v>21.537024456521699</v>
      </c>
      <c r="N278" s="22">
        <f t="shared" si="150"/>
        <v>21.536005434782624</v>
      </c>
      <c r="O278" s="22">
        <f t="shared" si="151"/>
        <v>22.025475543478301</v>
      </c>
      <c r="P278" s="22">
        <f t="shared" si="152"/>
        <v>22.974864130434863</v>
      </c>
      <c r="Q278" s="22">
        <f t="shared" si="153"/>
        <v>24.566236413043399</v>
      </c>
      <c r="R278" s="22">
        <f t="shared" si="142"/>
        <v>25.18257472826085</v>
      </c>
      <c r="S278" s="22">
        <f t="shared" si="154"/>
        <v>25.798913043478301</v>
      </c>
      <c r="T278" s="22">
        <f t="shared" si="143"/>
        <v>25.798913043478301</v>
      </c>
      <c r="U278" s="22">
        <f t="shared" si="155"/>
        <v>25.798913043478301</v>
      </c>
      <c r="V278" s="22">
        <f t="shared" si="156"/>
        <v>25.798913043478301</v>
      </c>
      <c r="W278" s="22">
        <f t="shared" si="157"/>
        <v>25.798913043478301</v>
      </c>
      <c r="X278" s="22">
        <f t="shared" si="158"/>
        <v>25.798913043478301</v>
      </c>
      <c r="Y278" s="22">
        <f t="shared" si="159"/>
        <v>25.798913043478301</v>
      </c>
      <c r="Z278" s="22">
        <f t="shared" si="160"/>
        <v>25.798913043478301</v>
      </c>
      <c r="AA278" s="22">
        <f t="shared" si="161"/>
        <v>25.798913043478301</v>
      </c>
      <c r="AB278" s="22">
        <f t="shared" si="162"/>
        <v>25.798913043478301</v>
      </c>
      <c r="AC278" s="23">
        <f t="shared" si="163"/>
        <v>25.798913043478301</v>
      </c>
    </row>
    <row r="279" spans="1:29">
      <c r="A279" s="6">
        <v>69</v>
      </c>
      <c r="B279" s="21">
        <f t="shared" si="141"/>
        <v>0</v>
      </c>
      <c r="C279" s="22">
        <f t="shared" si="164"/>
        <v>4.2890625</v>
      </c>
      <c r="D279" s="22">
        <f t="shared" si="165"/>
        <v>8.578125</v>
      </c>
      <c r="E279" s="22">
        <f t="shared" si="166"/>
        <v>12.986243206521753</v>
      </c>
      <c r="F279" s="22">
        <f t="shared" si="167"/>
        <v>14.65981657608698</v>
      </c>
      <c r="G279" s="22">
        <f t="shared" si="168"/>
        <v>16.778872282608738</v>
      </c>
      <c r="H279" s="22">
        <f t="shared" si="144"/>
        <v>16.301460597826104</v>
      </c>
      <c r="I279" s="22">
        <f t="shared" si="145"/>
        <v>17.103260869565233</v>
      </c>
      <c r="J279" s="22">
        <f t="shared" si="146"/>
        <v>18.511548913043505</v>
      </c>
      <c r="K279" s="22">
        <f t="shared" si="147"/>
        <v>19.6328125</v>
      </c>
      <c r="L279" s="22">
        <f t="shared" si="148"/>
        <v>20.286514945652169</v>
      </c>
      <c r="M279" s="22">
        <f t="shared" si="149"/>
        <v>21.681895380434742</v>
      </c>
      <c r="N279" s="22">
        <f t="shared" si="150"/>
        <v>21.66542119565219</v>
      </c>
      <c r="O279" s="22">
        <f t="shared" si="151"/>
        <v>22.154042119565258</v>
      </c>
      <c r="P279" s="22">
        <f t="shared" si="152"/>
        <v>23.083220108695734</v>
      </c>
      <c r="Q279" s="22">
        <f t="shared" si="153"/>
        <v>24.656759510869485</v>
      </c>
      <c r="R279" s="22">
        <f t="shared" si="142"/>
        <v>25.270635190217369</v>
      </c>
      <c r="S279" s="22">
        <f t="shared" si="154"/>
        <v>25.884510869565258</v>
      </c>
      <c r="T279" s="22">
        <f t="shared" si="143"/>
        <v>25.884510869565258</v>
      </c>
      <c r="U279" s="22">
        <f t="shared" si="155"/>
        <v>25.884510869565258</v>
      </c>
      <c r="V279" s="22">
        <f t="shared" si="156"/>
        <v>25.884510869565258</v>
      </c>
      <c r="W279" s="22">
        <f t="shared" si="157"/>
        <v>25.884510869565258</v>
      </c>
      <c r="X279" s="22">
        <f t="shared" si="158"/>
        <v>25.884510869565258</v>
      </c>
      <c r="Y279" s="22">
        <f t="shared" si="159"/>
        <v>25.884510869565258</v>
      </c>
      <c r="Z279" s="22">
        <f t="shared" si="160"/>
        <v>25.884510869565258</v>
      </c>
      <c r="AA279" s="22">
        <f t="shared" si="161"/>
        <v>25.884510869565258</v>
      </c>
      <c r="AB279" s="22">
        <f t="shared" si="162"/>
        <v>25.884510869565258</v>
      </c>
      <c r="AC279" s="23">
        <f t="shared" si="163"/>
        <v>25.884510869565258</v>
      </c>
    </row>
    <row r="280" spans="1:29">
      <c r="A280" s="6">
        <v>70</v>
      </c>
      <c r="B280" s="21">
        <f t="shared" si="141"/>
        <v>0</v>
      </c>
      <c r="C280" s="22">
        <f t="shared" si="164"/>
        <v>4.328125</v>
      </c>
      <c r="D280" s="22">
        <f t="shared" si="165"/>
        <v>8.65625</v>
      </c>
      <c r="E280" s="22">
        <f t="shared" si="166"/>
        <v>13.104619565217405</v>
      </c>
      <c r="F280" s="22">
        <f t="shared" si="167"/>
        <v>14.793478260869589</v>
      </c>
      <c r="G280" s="22">
        <f t="shared" si="168"/>
        <v>16.929347826087</v>
      </c>
      <c r="H280" s="22">
        <f t="shared" si="144"/>
        <v>16.444293478260885</v>
      </c>
      <c r="I280" s="22">
        <f t="shared" si="145"/>
        <v>17.25135869565219</v>
      </c>
      <c r="J280" s="22">
        <f t="shared" si="146"/>
        <v>18.67798913043481</v>
      </c>
      <c r="K280" s="22">
        <f t="shared" si="147"/>
        <v>19.796875</v>
      </c>
      <c r="L280" s="22">
        <f t="shared" si="148"/>
        <v>20.435461956521735</v>
      </c>
      <c r="M280" s="22">
        <f t="shared" si="149"/>
        <v>21.826766304347785</v>
      </c>
      <c r="N280" s="22">
        <f t="shared" si="150"/>
        <v>21.794836956521756</v>
      </c>
      <c r="O280" s="22">
        <f t="shared" si="151"/>
        <v>22.282608695652215</v>
      </c>
      <c r="P280" s="22">
        <f t="shared" si="152"/>
        <v>23.191576086956605</v>
      </c>
      <c r="Q280" s="22">
        <f t="shared" si="153"/>
        <v>24.747282608695571</v>
      </c>
      <c r="R280" s="22">
        <f t="shared" si="142"/>
        <v>25.358695652173893</v>
      </c>
      <c r="S280" s="22">
        <f t="shared" si="154"/>
        <v>25.970108695652215</v>
      </c>
      <c r="T280" s="22">
        <f t="shared" si="143"/>
        <v>25.970108695652215</v>
      </c>
      <c r="U280" s="22">
        <f t="shared" si="155"/>
        <v>25.970108695652215</v>
      </c>
      <c r="V280" s="22">
        <f t="shared" si="156"/>
        <v>25.970108695652215</v>
      </c>
      <c r="W280" s="22">
        <f t="shared" si="157"/>
        <v>25.970108695652215</v>
      </c>
      <c r="X280" s="22">
        <f t="shared" si="158"/>
        <v>25.970108695652215</v>
      </c>
      <c r="Y280" s="22">
        <f t="shared" si="159"/>
        <v>25.970108695652215</v>
      </c>
      <c r="Z280" s="22">
        <f t="shared" si="160"/>
        <v>25.970108695652215</v>
      </c>
      <c r="AA280" s="22">
        <f t="shared" si="161"/>
        <v>25.970108695652215</v>
      </c>
      <c r="AB280" s="22">
        <f t="shared" si="162"/>
        <v>25.970108695652215</v>
      </c>
      <c r="AC280" s="23">
        <f t="shared" si="163"/>
        <v>25.970108695652215</v>
      </c>
    </row>
    <row r="281" spans="1:29">
      <c r="A281" s="6">
        <v>71</v>
      </c>
      <c r="B281" s="21">
        <f t="shared" si="141"/>
        <v>0</v>
      </c>
      <c r="C281" s="22">
        <f t="shared" si="164"/>
        <v>4.3671875</v>
      </c>
      <c r="D281" s="22">
        <f t="shared" si="165"/>
        <v>8.734375</v>
      </c>
      <c r="E281" s="22">
        <f t="shared" si="166"/>
        <v>13.222995923913057</v>
      </c>
      <c r="F281" s="22">
        <f t="shared" si="167"/>
        <v>14.927139945652199</v>
      </c>
      <c r="G281" s="22">
        <f t="shared" si="168"/>
        <v>17.079823369565261</v>
      </c>
      <c r="H281" s="22">
        <f t="shared" si="144"/>
        <v>16.587126358695667</v>
      </c>
      <c r="I281" s="22">
        <f t="shared" si="145"/>
        <v>17.399456521739147</v>
      </c>
      <c r="J281" s="22">
        <f t="shared" si="146"/>
        <v>18.844429347826114</v>
      </c>
      <c r="K281" s="22">
        <f t="shared" si="147"/>
        <v>19.9609375</v>
      </c>
      <c r="L281" s="22">
        <f t="shared" si="148"/>
        <v>20.584408967391301</v>
      </c>
      <c r="M281" s="22">
        <f t="shared" si="149"/>
        <v>21.971637228260828</v>
      </c>
      <c r="N281" s="22">
        <f t="shared" si="150"/>
        <v>21.924252717391322</v>
      </c>
      <c r="O281" s="22">
        <f t="shared" si="151"/>
        <v>22.411175271739172</v>
      </c>
      <c r="P281" s="22">
        <f t="shared" si="152"/>
        <v>23.299932065217476</v>
      </c>
      <c r="Q281" s="22">
        <f t="shared" si="153"/>
        <v>24.837805706521657</v>
      </c>
      <c r="R281" s="22">
        <f t="shared" si="142"/>
        <v>25.446756114130416</v>
      </c>
      <c r="S281" s="22">
        <f t="shared" si="154"/>
        <v>26.055706521739172</v>
      </c>
      <c r="T281" s="22">
        <f t="shared" si="143"/>
        <v>26.055706521739172</v>
      </c>
      <c r="U281" s="22">
        <f t="shared" si="155"/>
        <v>26.055706521739172</v>
      </c>
      <c r="V281" s="22">
        <f t="shared" si="156"/>
        <v>26.055706521739172</v>
      </c>
      <c r="W281" s="22">
        <f t="shared" si="157"/>
        <v>26.055706521739172</v>
      </c>
      <c r="X281" s="22">
        <f t="shared" si="158"/>
        <v>26.055706521739172</v>
      </c>
      <c r="Y281" s="22">
        <f t="shared" si="159"/>
        <v>26.055706521739172</v>
      </c>
      <c r="Z281" s="22">
        <f t="shared" si="160"/>
        <v>26.055706521739172</v>
      </c>
      <c r="AA281" s="22">
        <f t="shared" si="161"/>
        <v>26.055706521739172</v>
      </c>
      <c r="AB281" s="22">
        <f t="shared" si="162"/>
        <v>26.055706521739172</v>
      </c>
      <c r="AC281" s="23">
        <f t="shared" si="163"/>
        <v>26.055706521739172</v>
      </c>
    </row>
    <row r="282" spans="1:29">
      <c r="A282" s="6">
        <v>72</v>
      </c>
      <c r="B282" s="21">
        <f t="shared" si="141"/>
        <v>0</v>
      </c>
      <c r="C282" s="22">
        <f t="shared" si="164"/>
        <v>4.40625</v>
      </c>
      <c r="D282" s="22">
        <f t="shared" si="165"/>
        <v>8.8125</v>
      </c>
      <c r="E282" s="22">
        <f t="shared" si="166"/>
        <v>13.34137228260871</v>
      </c>
      <c r="F282" s="22">
        <f t="shared" si="167"/>
        <v>15.060801630434808</v>
      </c>
      <c r="G282" s="22">
        <f t="shared" si="168"/>
        <v>17.230298913043523</v>
      </c>
      <c r="H282" s="22">
        <f t="shared" si="144"/>
        <v>16.729959239130448</v>
      </c>
      <c r="I282" s="22">
        <f t="shared" si="145"/>
        <v>17.547554347826104</v>
      </c>
      <c r="J282" s="22">
        <f t="shared" si="146"/>
        <v>19.010869565217419</v>
      </c>
      <c r="K282" s="22">
        <f t="shared" si="147"/>
        <v>20.125</v>
      </c>
      <c r="L282" s="22">
        <f t="shared" si="148"/>
        <v>20.733355978260867</v>
      </c>
      <c r="M282" s="22">
        <f t="shared" si="149"/>
        <v>22.116508152173871</v>
      </c>
      <c r="N282" s="22">
        <f t="shared" si="150"/>
        <v>22.053668478260889</v>
      </c>
      <c r="O282" s="22">
        <f t="shared" si="151"/>
        <v>22.539741847826129</v>
      </c>
      <c r="P282" s="22">
        <f t="shared" si="152"/>
        <v>23.408288043478347</v>
      </c>
      <c r="Q282" s="22">
        <f t="shared" si="153"/>
        <v>24.928328804347743</v>
      </c>
      <c r="R282" s="22">
        <f t="shared" si="142"/>
        <v>25.534816576086936</v>
      </c>
      <c r="S282" s="22">
        <f t="shared" si="154"/>
        <v>26.141304347826129</v>
      </c>
      <c r="T282" s="22">
        <f t="shared" si="143"/>
        <v>26.141304347826129</v>
      </c>
      <c r="U282" s="22">
        <f t="shared" si="155"/>
        <v>26.141304347826129</v>
      </c>
      <c r="V282" s="22">
        <f t="shared" si="156"/>
        <v>26.141304347826129</v>
      </c>
      <c r="W282" s="22">
        <f t="shared" si="157"/>
        <v>26.141304347826129</v>
      </c>
      <c r="X282" s="22">
        <f t="shared" si="158"/>
        <v>26.141304347826129</v>
      </c>
      <c r="Y282" s="22">
        <f t="shared" si="159"/>
        <v>26.141304347826129</v>
      </c>
      <c r="Z282" s="22">
        <f t="shared" si="160"/>
        <v>26.141304347826129</v>
      </c>
      <c r="AA282" s="22">
        <f t="shared" si="161"/>
        <v>26.141304347826129</v>
      </c>
      <c r="AB282" s="22">
        <f t="shared" si="162"/>
        <v>26.141304347826129</v>
      </c>
      <c r="AC282" s="23">
        <f t="shared" si="163"/>
        <v>26.141304347826129</v>
      </c>
    </row>
    <row r="283" spans="1:29" ht="15.75" thickBot="1">
      <c r="A283" s="6">
        <v>73</v>
      </c>
      <c r="B283" s="21">
        <f t="shared" si="141"/>
        <v>0</v>
      </c>
      <c r="C283" s="22">
        <f t="shared" si="164"/>
        <v>4.4453125</v>
      </c>
      <c r="D283" s="22">
        <f t="shared" si="165"/>
        <v>8.890625</v>
      </c>
      <c r="E283" s="22">
        <f t="shared" si="166"/>
        <v>13.459748641304362</v>
      </c>
      <c r="F283" s="22">
        <f t="shared" si="167"/>
        <v>15.194463315217417</v>
      </c>
      <c r="G283" s="22">
        <f t="shared" si="168"/>
        <v>17.380774456521785</v>
      </c>
      <c r="H283" s="22">
        <f t="shared" si="144"/>
        <v>16.872792119565229</v>
      </c>
      <c r="I283" s="22">
        <f t="shared" si="145"/>
        <v>17.695652173913061</v>
      </c>
      <c r="J283" s="22">
        <f t="shared" si="146"/>
        <v>19.177309782608724</v>
      </c>
      <c r="K283" s="22">
        <f t="shared" si="147"/>
        <v>20.2890625</v>
      </c>
      <c r="L283" s="22">
        <f t="shared" si="148"/>
        <v>20.882302989130434</v>
      </c>
      <c r="M283" s="22">
        <f t="shared" si="149"/>
        <v>22.261379076086914</v>
      </c>
      <c r="N283" s="22">
        <f t="shared" si="150"/>
        <v>22.183084239130455</v>
      </c>
      <c r="O283" s="22">
        <f t="shared" si="151"/>
        <v>22.668308423913086</v>
      </c>
      <c r="P283" s="22">
        <f t="shared" si="152"/>
        <v>23.516644021739218</v>
      </c>
      <c r="Q283" s="22">
        <f t="shared" si="153"/>
        <v>25.018851902173829</v>
      </c>
      <c r="R283" s="22">
        <f t="shared" si="142"/>
        <v>25.622877038043455</v>
      </c>
      <c r="S283" s="22">
        <f t="shared" si="154"/>
        <v>26.226902173913086</v>
      </c>
      <c r="T283" s="22">
        <f t="shared" si="143"/>
        <v>26.226902173913086</v>
      </c>
      <c r="U283" s="22">
        <f t="shared" si="155"/>
        <v>26.226902173913086</v>
      </c>
      <c r="V283" s="22">
        <f t="shared" si="156"/>
        <v>26.226902173913086</v>
      </c>
      <c r="W283" s="22">
        <f t="shared" si="157"/>
        <v>26.226902173913086</v>
      </c>
      <c r="X283" s="22">
        <f t="shared" si="158"/>
        <v>26.226902173913086</v>
      </c>
      <c r="Y283" s="22">
        <f t="shared" si="159"/>
        <v>26.226902173913086</v>
      </c>
      <c r="Z283" s="22">
        <f t="shared" si="160"/>
        <v>26.226902173913086</v>
      </c>
      <c r="AA283" s="22">
        <f t="shared" si="161"/>
        <v>26.226902173913086</v>
      </c>
      <c r="AB283" s="22">
        <f t="shared" si="162"/>
        <v>26.226902173913086</v>
      </c>
      <c r="AC283" s="23">
        <f t="shared" si="163"/>
        <v>26.226902173913086</v>
      </c>
    </row>
    <row r="284" spans="1:29" ht="15.75" thickBot="1">
      <c r="A284" s="6">
        <v>74</v>
      </c>
      <c r="B284" s="13">
        <f ca="1">Math!B52</f>
        <v>0</v>
      </c>
      <c r="C284" s="14">
        <f ca="1">Math!C52</f>
        <v>4.484375</v>
      </c>
      <c r="D284" s="14">
        <f ca="1">Math!D52</f>
        <v>8.96875</v>
      </c>
      <c r="E284" s="14">
        <f ca="1">Math!E52</f>
        <v>13.578125</v>
      </c>
      <c r="F284" s="14">
        <f ca="1">Math!F52</f>
        <v>15.328125</v>
      </c>
      <c r="G284" s="14">
        <f ca="1">Math!G52</f>
        <v>17.53125</v>
      </c>
      <c r="H284" s="14">
        <f ca="1">Math!H52</f>
        <v>17.015625</v>
      </c>
      <c r="I284" s="14">
        <f ca="1">Math!I52</f>
        <v>17.84375</v>
      </c>
      <c r="J284" s="14">
        <f ca="1">Math!J52</f>
        <v>19.34375</v>
      </c>
      <c r="K284" s="14">
        <f ca="1">Math!K52</f>
        <v>20.453125</v>
      </c>
      <c r="L284" s="14">
        <f ca="1">Math!L52</f>
        <v>21.03125</v>
      </c>
      <c r="M284" s="14">
        <f ca="1">Math!M52</f>
        <v>22.40625</v>
      </c>
      <c r="N284" s="14">
        <f ca="1">Math!N52</f>
        <v>22.3125</v>
      </c>
      <c r="O284" s="14">
        <f ca="1">Math!O52</f>
        <v>22.796875</v>
      </c>
      <c r="P284" s="14">
        <f ca="1">Math!P52</f>
        <v>23.625</v>
      </c>
      <c r="Q284" s="14">
        <f ca="1">Math!Q52</f>
        <v>25.109375</v>
      </c>
      <c r="R284" s="15">
        <f t="shared" si="142"/>
        <v>25.7109375</v>
      </c>
      <c r="S284" s="14">
        <f ca="1">Math!R52</f>
        <v>26.3125</v>
      </c>
      <c r="T284" s="15">
        <f t="shared" si="143"/>
        <v>26.3125</v>
      </c>
      <c r="U284" s="14">
        <f ca="1">Math!S52</f>
        <v>26.3125</v>
      </c>
      <c r="V284" s="14">
        <f ca="1">Math!T52</f>
        <v>26.3125</v>
      </c>
      <c r="W284" s="14">
        <f ca="1">Math!U52</f>
        <v>26.3125</v>
      </c>
      <c r="X284" s="14">
        <f ca="1">Math!V52</f>
        <v>26.3125</v>
      </c>
      <c r="Y284" s="14">
        <f ca="1">Math!W52</f>
        <v>26.3125</v>
      </c>
      <c r="Z284" s="14">
        <f ca="1">Math!X52</f>
        <v>26.3125</v>
      </c>
      <c r="AA284" s="14">
        <f ca="1">Math!Y52</f>
        <v>26.3125</v>
      </c>
      <c r="AB284" s="14">
        <f ca="1">Math!Z52</f>
        <v>26.3125</v>
      </c>
      <c r="AC284" s="16">
        <f ca="1">Math!AA52</f>
        <v>26.3125</v>
      </c>
    </row>
    <row r="285" spans="1:29">
      <c r="A285" s="6">
        <v>75</v>
      </c>
      <c r="B285" s="21">
        <f>SUM(B$395-B$284)/111+B284</f>
        <v>0</v>
      </c>
      <c r="C285" s="22">
        <f t="shared" ref="C285:AC295" si="169">SUM(C$395-C$284)/111+C284</f>
        <v>4.5251970720720722</v>
      </c>
      <c r="D285" s="22">
        <f t="shared" si="169"/>
        <v>9.050253378378379</v>
      </c>
      <c r="E285" s="22">
        <f t="shared" si="169"/>
        <v>13.701717342342342</v>
      </c>
      <c r="F285" s="22">
        <f t="shared" si="169"/>
        <v>15.436796171171171</v>
      </c>
      <c r="G285" s="22">
        <f t="shared" si="169"/>
        <v>17.634431306306308</v>
      </c>
      <c r="H285" s="22">
        <f t="shared" si="169"/>
        <v>17.144707207207208</v>
      </c>
      <c r="I285" s="22">
        <f t="shared" si="169"/>
        <v>17.973817567567568</v>
      </c>
      <c r="J285" s="22">
        <f t="shared" si="169"/>
        <v>19.453688063063062</v>
      </c>
      <c r="K285" s="22">
        <f t="shared" si="169"/>
        <v>20.544059684684683</v>
      </c>
      <c r="L285" s="22">
        <f t="shared" si="169"/>
        <v>21.108811936936938</v>
      </c>
      <c r="M285" s="22">
        <f t="shared" si="169"/>
        <v>22.482263513513512</v>
      </c>
      <c r="N285" s="22">
        <f t="shared" si="169"/>
        <v>22.37598536036036</v>
      </c>
      <c r="O285" s="22">
        <f t="shared" si="169"/>
        <v>22.85670045045045</v>
      </c>
      <c r="P285" s="22">
        <f t="shared" si="169"/>
        <v>23.688907657657658</v>
      </c>
      <c r="Q285" s="22">
        <f t="shared" si="169"/>
        <v>25.18285472972973</v>
      </c>
      <c r="R285" s="22">
        <f t="shared" si="142"/>
        <v>25.788006756756758</v>
      </c>
      <c r="S285" s="22">
        <f t="shared" si="169"/>
        <v>26.393158783783782</v>
      </c>
      <c r="T285" s="22">
        <f t="shared" si="143"/>
        <v>26.393158783783782</v>
      </c>
      <c r="U285" s="22">
        <f t="shared" si="169"/>
        <v>26.393158783783782</v>
      </c>
      <c r="V285" s="22">
        <f t="shared" si="169"/>
        <v>26.393158783783782</v>
      </c>
      <c r="W285" s="22">
        <f t="shared" si="169"/>
        <v>26.393158783783782</v>
      </c>
      <c r="X285" s="22">
        <f t="shared" si="169"/>
        <v>26.393158783783782</v>
      </c>
      <c r="Y285" s="22">
        <f t="shared" si="169"/>
        <v>26.393158783783782</v>
      </c>
      <c r="Z285" s="22">
        <f t="shared" si="169"/>
        <v>26.393158783783782</v>
      </c>
      <c r="AA285" s="22">
        <f t="shared" si="169"/>
        <v>26.393158783783782</v>
      </c>
      <c r="AB285" s="22">
        <f t="shared" si="169"/>
        <v>26.393158783783782</v>
      </c>
      <c r="AC285" s="23">
        <f t="shared" si="169"/>
        <v>26.393158783783782</v>
      </c>
    </row>
    <row r="286" spans="1:29">
      <c r="A286" s="6">
        <v>76</v>
      </c>
      <c r="B286" s="21">
        <f t="shared" ref="B286:B349" si="170">SUM(B$395-B$284)/111+B285</f>
        <v>0</v>
      </c>
      <c r="C286" s="22">
        <f t="shared" si="169"/>
        <v>4.5660191441441444</v>
      </c>
      <c r="D286" s="22">
        <f t="shared" si="169"/>
        <v>9.1317567567567579</v>
      </c>
      <c r="E286" s="22">
        <f t="shared" si="169"/>
        <v>13.825309684684683</v>
      </c>
      <c r="F286" s="22">
        <f t="shared" si="169"/>
        <v>15.545467342342342</v>
      </c>
      <c r="G286" s="22">
        <f t="shared" si="169"/>
        <v>17.737612612612615</v>
      </c>
      <c r="H286" s="22">
        <f t="shared" si="169"/>
        <v>17.273789414414416</v>
      </c>
      <c r="I286" s="22">
        <f t="shared" si="169"/>
        <v>18.103885135135137</v>
      </c>
      <c r="J286" s="22">
        <f t="shared" si="169"/>
        <v>19.563626126126124</v>
      </c>
      <c r="K286" s="22">
        <f t="shared" si="169"/>
        <v>20.634994369369366</v>
      </c>
      <c r="L286" s="22">
        <f t="shared" si="169"/>
        <v>21.186373873873876</v>
      </c>
      <c r="M286" s="22">
        <f t="shared" si="169"/>
        <v>22.558277027027025</v>
      </c>
      <c r="N286" s="22">
        <f t="shared" si="169"/>
        <v>22.43947072072072</v>
      </c>
      <c r="O286" s="22">
        <f t="shared" si="169"/>
        <v>22.916525900900901</v>
      </c>
      <c r="P286" s="22">
        <f t="shared" si="169"/>
        <v>23.752815315315317</v>
      </c>
      <c r="Q286" s="22">
        <f t="shared" si="169"/>
        <v>25.25633445945946</v>
      </c>
      <c r="R286" s="22">
        <f t="shared" si="142"/>
        <v>25.865076013513512</v>
      </c>
      <c r="S286" s="22">
        <f t="shared" si="169"/>
        <v>26.473817567567565</v>
      </c>
      <c r="T286" s="22">
        <f t="shared" si="143"/>
        <v>26.473817567567565</v>
      </c>
      <c r="U286" s="22">
        <f t="shared" si="169"/>
        <v>26.473817567567565</v>
      </c>
      <c r="V286" s="22">
        <f t="shared" si="169"/>
        <v>26.473817567567565</v>
      </c>
      <c r="W286" s="22">
        <f t="shared" si="169"/>
        <v>26.473817567567565</v>
      </c>
      <c r="X286" s="22">
        <f t="shared" si="169"/>
        <v>26.473817567567565</v>
      </c>
      <c r="Y286" s="22">
        <f t="shared" si="169"/>
        <v>26.473817567567565</v>
      </c>
      <c r="Z286" s="22">
        <f t="shared" si="169"/>
        <v>26.473817567567565</v>
      </c>
      <c r="AA286" s="22">
        <f t="shared" si="169"/>
        <v>26.473817567567565</v>
      </c>
      <c r="AB286" s="22">
        <f t="shared" si="169"/>
        <v>26.473817567567565</v>
      </c>
      <c r="AC286" s="23">
        <f t="shared" si="169"/>
        <v>26.473817567567565</v>
      </c>
    </row>
    <row r="287" spans="1:29">
      <c r="A287" s="6">
        <v>77</v>
      </c>
      <c r="B287" s="21">
        <f t="shared" si="170"/>
        <v>0</v>
      </c>
      <c r="C287" s="22">
        <f t="shared" si="169"/>
        <v>4.6068412162162167</v>
      </c>
      <c r="D287" s="22">
        <f t="shared" si="169"/>
        <v>9.2132601351351369</v>
      </c>
      <c r="E287" s="22">
        <f t="shared" si="169"/>
        <v>13.948902027027025</v>
      </c>
      <c r="F287" s="22">
        <f t="shared" si="169"/>
        <v>15.654138513513512</v>
      </c>
      <c r="G287" s="22">
        <f t="shared" si="169"/>
        <v>17.840793918918923</v>
      </c>
      <c r="H287" s="22">
        <f t="shared" si="169"/>
        <v>17.402871621621625</v>
      </c>
      <c r="I287" s="22">
        <f t="shared" si="169"/>
        <v>18.233952702702705</v>
      </c>
      <c r="J287" s="22">
        <f t="shared" si="169"/>
        <v>19.673564189189186</v>
      </c>
      <c r="K287" s="22">
        <f t="shared" si="169"/>
        <v>20.725929054054049</v>
      </c>
      <c r="L287" s="22">
        <f t="shared" si="169"/>
        <v>21.263935810810814</v>
      </c>
      <c r="M287" s="22">
        <f t="shared" si="169"/>
        <v>22.634290540540537</v>
      </c>
      <c r="N287" s="22">
        <f t="shared" si="169"/>
        <v>22.502956081081081</v>
      </c>
      <c r="O287" s="22">
        <f t="shared" si="169"/>
        <v>22.976351351351351</v>
      </c>
      <c r="P287" s="22">
        <f t="shared" si="169"/>
        <v>23.816722972972975</v>
      </c>
      <c r="Q287" s="22">
        <f t="shared" si="169"/>
        <v>25.329814189189189</v>
      </c>
      <c r="R287" s="22">
        <f t="shared" si="142"/>
        <v>25.942145270270267</v>
      </c>
      <c r="S287" s="22">
        <f t="shared" si="169"/>
        <v>26.554476351351347</v>
      </c>
      <c r="T287" s="22">
        <f t="shared" si="143"/>
        <v>26.554476351351347</v>
      </c>
      <c r="U287" s="22">
        <f t="shared" si="169"/>
        <v>26.554476351351347</v>
      </c>
      <c r="V287" s="22">
        <f t="shared" si="169"/>
        <v>26.554476351351347</v>
      </c>
      <c r="W287" s="22">
        <f t="shared" si="169"/>
        <v>26.554476351351347</v>
      </c>
      <c r="X287" s="22">
        <f t="shared" si="169"/>
        <v>26.554476351351347</v>
      </c>
      <c r="Y287" s="22">
        <f t="shared" si="169"/>
        <v>26.554476351351347</v>
      </c>
      <c r="Z287" s="22">
        <f t="shared" si="169"/>
        <v>26.554476351351347</v>
      </c>
      <c r="AA287" s="22">
        <f t="shared" si="169"/>
        <v>26.554476351351347</v>
      </c>
      <c r="AB287" s="22">
        <f t="shared" si="169"/>
        <v>26.554476351351347</v>
      </c>
      <c r="AC287" s="23">
        <f t="shared" si="169"/>
        <v>26.554476351351347</v>
      </c>
    </row>
    <row r="288" spans="1:29">
      <c r="A288" s="6">
        <v>78</v>
      </c>
      <c r="B288" s="21">
        <f t="shared" si="170"/>
        <v>0</v>
      </c>
      <c r="C288" s="22">
        <f t="shared" si="169"/>
        <v>4.6476632882882889</v>
      </c>
      <c r="D288" s="22">
        <f t="shared" si="169"/>
        <v>9.2947635135135158</v>
      </c>
      <c r="E288" s="22">
        <f t="shared" si="169"/>
        <v>14.072494369369366</v>
      </c>
      <c r="F288" s="22">
        <f t="shared" si="169"/>
        <v>15.762809684684683</v>
      </c>
      <c r="G288" s="22">
        <f t="shared" si="169"/>
        <v>17.94397522522523</v>
      </c>
      <c r="H288" s="22">
        <f t="shared" si="169"/>
        <v>17.531953828828833</v>
      </c>
      <c r="I288" s="22">
        <f t="shared" si="169"/>
        <v>18.364020270270274</v>
      </c>
      <c r="J288" s="22">
        <f t="shared" si="169"/>
        <v>19.783502252252248</v>
      </c>
      <c r="K288" s="22">
        <f t="shared" si="169"/>
        <v>20.816863738738732</v>
      </c>
      <c r="L288" s="22">
        <f t="shared" si="169"/>
        <v>21.341497747747752</v>
      </c>
      <c r="M288" s="22">
        <f t="shared" si="169"/>
        <v>22.710304054054049</v>
      </c>
      <c r="N288" s="22">
        <f t="shared" si="169"/>
        <v>22.566441441441441</v>
      </c>
      <c r="O288" s="22">
        <f t="shared" si="169"/>
        <v>23.036176801801801</v>
      </c>
      <c r="P288" s="22">
        <f t="shared" si="169"/>
        <v>23.880630630630634</v>
      </c>
      <c r="Q288" s="22">
        <f t="shared" si="169"/>
        <v>25.403293918918919</v>
      </c>
      <c r="R288" s="22">
        <f t="shared" si="142"/>
        <v>26.019214527027025</v>
      </c>
      <c r="S288" s="22">
        <f t="shared" si="169"/>
        <v>26.63513513513513</v>
      </c>
      <c r="T288" s="22">
        <f t="shared" si="143"/>
        <v>26.63513513513513</v>
      </c>
      <c r="U288" s="22">
        <f t="shared" si="169"/>
        <v>26.63513513513513</v>
      </c>
      <c r="V288" s="22">
        <f t="shared" si="169"/>
        <v>26.63513513513513</v>
      </c>
      <c r="W288" s="22">
        <f t="shared" si="169"/>
        <v>26.63513513513513</v>
      </c>
      <c r="X288" s="22">
        <f t="shared" si="169"/>
        <v>26.63513513513513</v>
      </c>
      <c r="Y288" s="22">
        <f t="shared" si="169"/>
        <v>26.63513513513513</v>
      </c>
      <c r="Z288" s="22">
        <f t="shared" si="169"/>
        <v>26.63513513513513</v>
      </c>
      <c r="AA288" s="22">
        <f t="shared" si="169"/>
        <v>26.63513513513513</v>
      </c>
      <c r="AB288" s="22">
        <f t="shared" si="169"/>
        <v>26.63513513513513</v>
      </c>
      <c r="AC288" s="23">
        <f t="shared" si="169"/>
        <v>26.63513513513513</v>
      </c>
    </row>
    <row r="289" spans="1:29">
      <c r="A289" s="6">
        <v>79</v>
      </c>
      <c r="B289" s="21">
        <f t="shared" si="170"/>
        <v>0</v>
      </c>
      <c r="C289" s="22">
        <f t="shared" si="169"/>
        <v>4.6884853603603611</v>
      </c>
      <c r="D289" s="22">
        <f t="shared" si="169"/>
        <v>9.3762668918918948</v>
      </c>
      <c r="E289" s="22">
        <f t="shared" si="169"/>
        <v>14.196086711711708</v>
      </c>
      <c r="F289" s="22">
        <f t="shared" si="169"/>
        <v>15.871480855855854</v>
      </c>
      <c r="G289" s="22">
        <f t="shared" si="169"/>
        <v>18.047156531531538</v>
      </c>
      <c r="H289" s="22">
        <f t="shared" si="169"/>
        <v>17.661036036036041</v>
      </c>
      <c r="I289" s="22">
        <f t="shared" si="169"/>
        <v>18.494087837837842</v>
      </c>
      <c r="J289" s="22">
        <f t="shared" si="169"/>
        <v>19.89344031531531</v>
      </c>
      <c r="K289" s="22">
        <f t="shared" si="169"/>
        <v>20.907798423423415</v>
      </c>
      <c r="L289" s="22">
        <f t="shared" si="169"/>
        <v>21.41905968468469</v>
      </c>
      <c r="M289" s="22">
        <f t="shared" si="169"/>
        <v>22.786317567567561</v>
      </c>
      <c r="N289" s="22">
        <f t="shared" si="169"/>
        <v>22.629926801801801</v>
      </c>
      <c r="O289" s="22">
        <f t="shared" si="169"/>
        <v>23.096002252252251</v>
      </c>
      <c r="P289" s="22">
        <f t="shared" si="169"/>
        <v>23.944538288288292</v>
      </c>
      <c r="Q289" s="22">
        <f t="shared" si="169"/>
        <v>25.476773648648649</v>
      </c>
      <c r="R289" s="22">
        <f t="shared" si="142"/>
        <v>26.096283783783782</v>
      </c>
      <c r="S289" s="22">
        <f t="shared" si="169"/>
        <v>26.715793918918912</v>
      </c>
      <c r="T289" s="22">
        <f t="shared" si="143"/>
        <v>26.715793918918912</v>
      </c>
      <c r="U289" s="22">
        <f t="shared" si="169"/>
        <v>26.715793918918912</v>
      </c>
      <c r="V289" s="22">
        <f t="shared" si="169"/>
        <v>26.715793918918912</v>
      </c>
      <c r="W289" s="22">
        <f t="shared" si="169"/>
        <v>26.715793918918912</v>
      </c>
      <c r="X289" s="22">
        <f t="shared" si="169"/>
        <v>26.715793918918912</v>
      </c>
      <c r="Y289" s="22">
        <f t="shared" si="169"/>
        <v>26.715793918918912</v>
      </c>
      <c r="Z289" s="22">
        <f t="shared" si="169"/>
        <v>26.715793918918912</v>
      </c>
      <c r="AA289" s="22">
        <f t="shared" si="169"/>
        <v>26.715793918918912</v>
      </c>
      <c r="AB289" s="22">
        <f t="shared" si="169"/>
        <v>26.715793918918912</v>
      </c>
      <c r="AC289" s="23">
        <f t="shared" si="169"/>
        <v>26.715793918918912</v>
      </c>
    </row>
    <row r="290" spans="1:29">
      <c r="A290" s="6">
        <v>80</v>
      </c>
      <c r="B290" s="21">
        <f t="shared" si="170"/>
        <v>0</v>
      </c>
      <c r="C290" s="22">
        <f t="shared" si="169"/>
        <v>4.7293074324324333</v>
      </c>
      <c r="D290" s="22">
        <f t="shared" si="169"/>
        <v>9.4577702702702737</v>
      </c>
      <c r="E290" s="22">
        <f t="shared" si="169"/>
        <v>14.319679054054049</v>
      </c>
      <c r="F290" s="22">
        <f t="shared" si="169"/>
        <v>15.980152027027025</v>
      </c>
      <c r="G290" s="22">
        <f t="shared" si="169"/>
        <v>18.150337837837846</v>
      </c>
      <c r="H290" s="22">
        <f t="shared" si="169"/>
        <v>17.790118243243249</v>
      </c>
      <c r="I290" s="22">
        <f t="shared" si="169"/>
        <v>18.624155405405411</v>
      </c>
      <c r="J290" s="22">
        <f t="shared" si="169"/>
        <v>20.003378378378372</v>
      </c>
      <c r="K290" s="22">
        <f t="shared" si="169"/>
        <v>20.998733108108098</v>
      </c>
      <c r="L290" s="22">
        <f t="shared" si="169"/>
        <v>21.496621621621628</v>
      </c>
      <c r="M290" s="22">
        <f t="shared" si="169"/>
        <v>22.862331081081074</v>
      </c>
      <c r="N290" s="22">
        <f t="shared" si="169"/>
        <v>22.693412162162161</v>
      </c>
      <c r="O290" s="22">
        <f t="shared" si="169"/>
        <v>23.155827702702702</v>
      </c>
      <c r="P290" s="22">
        <f t="shared" si="169"/>
        <v>24.008445945945951</v>
      </c>
      <c r="Q290" s="22">
        <f t="shared" si="169"/>
        <v>25.550253378378379</v>
      </c>
      <c r="R290" s="22">
        <f t="shared" si="142"/>
        <v>26.173353040540537</v>
      </c>
      <c r="S290" s="22">
        <f t="shared" si="169"/>
        <v>26.796452702702695</v>
      </c>
      <c r="T290" s="22">
        <f t="shared" si="143"/>
        <v>26.796452702702695</v>
      </c>
      <c r="U290" s="22">
        <f t="shared" si="169"/>
        <v>26.796452702702695</v>
      </c>
      <c r="V290" s="22">
        <f t="shared" si="169"/>
        <v>26.796452702702695</v>
      </c>
      <c r="W290" s="22">
        <f t="shared" si="169"/>
        <v>26.796452702702695</v>
      </c>
      <c r="X290" s="22">
        <f t="shared" si="169"/>
        <v>26.796452702702695</v>
      </c>
      <c r="Y290" s="22">
        <f t="shared" si="169"/>
        <v>26.796452702702695</v>
      </c>
      <c r="Z290" s="22">
        <f t="shared" si="169"/>
        <v>26.796452702702695</v>
      </c>
      <c r="AA290" s="22">
        <f t="shared" si="169"/>
        <v>26.796452702702695</v>
      </c>
      <c r="AB290" s="22">
        <f t="shared" si="169"/>
        <v>26.796452702702695</v>
      </c>
      <c r="AC290" s="23">
        <f t="shared" si="169"/>
        <v>26.796452702702695</v>
      </c>
    </row>
    <row r="291" spans="1:29">
      <c r="A291" s="6">
        <v>81</v>
      </c>
      <c r="B291" s="21">
        <f t="shared" si="170"/>
        <v>0</v>
      </c>
      <c r="C291" s="22">
        <f t="shared" si="169"/>
        <v>4.7701295045045056</v>
      </c>
      <c r="D291" s="22">
        <f t="shared" si="169"/>
        <v>9.5392736486486527</v>
      </c>
      <c r="E291" s="22">
        <f t="shared" si="169"/>
        <v>14.443271396396391</v>
      </c>
      <c r="F291" s="22">
        <f t="shared" si="169"/>
        <v>16.088823198198195</v>
      </c>
      <c r="G291" s="22">
        <f t="shared" si="169"/>
        <v>18.253519144144153</v>
      </c>
      <c r="H291" s="22">
        <f t="shared" si="169"/>
        <v>17.919200450450457</v>
      </c>
      <c r="I291" s="22">
        <f t="shared" si="169"/>
        <v>18.754222972972979</v>
      </c>
      <c r="J291" s="22">
        <f t="shared" si="169"/>
        <v>20.113316441441434</v>
      </c>
      <c r="K291" s="22">
        <f t="shared" si="169"/>
        <v>21.089667792792781</v>
      </c>
      <c r="L291" s="22">
        <f t="shared" si="169"/>
        <v>21.574183558558566</v>
      </c>
      <c r="M291" s="22">
        <f t="shared" si="169"/>
        <v>22.938344594594586</v>
      </c>
      <c r="N291" s="22">
        <f t="shared" si="169"/>
        <v>22.756897522522522</v>
      </c>
      <c r="O291" s="22">
        <f t="shared" si="169"/>
        <v>23.215653153153152</v>
      </c>
      <c r="P291" s="22">
        <f t="shared" si="169"/>
        <v>24.072353603603609</v>
      </c>
      <c r="Q291" s="22">
        <f t="shared" si="169"/>
        <v>25.623733108108109</v>
      </c>
      <c r="R291" s="22">
        <f t="shared" si="142"/>
        <v>26.250422297297291</v>
      </c>
      <c r="S291" s="22">
        <f t="shared" si="169"/>
        <v>26.877111486486477</v>
      </c>
      <c r="T291" s="22">
        <f t="shared" si="143"/>
        <v>26.877111486486477</v>
      </c>
      <c r="U291" s="22">
        <f t="shared" si="169"/>
        <v>26.877111486486477</v>
      </c>
      <c r="V291" s="22">
        <f t="shared" si="169"/>
        <v>26.877111486486477</v>
      </c>
      <c r="W291" s="22">
        <f t="shared" si="169"/>
        <v>26.877111486486477</v>
      </c>
      <c r="X291" s="22">
        <f t="shared" si="169"/>
        <v>26.877111486486477</v>
      </c>
      <c r="Y291" s="22">
        <f t="shared" si="169"/>
        <v>26.877111486486477</v>
      </c>
      <c r="Z291" s="22">
        <f t="shared" si="169"/>
        <v>26.877111486486477</v>
      </c>
      <c r="AA291" s="22">
        <f t="shared" si="169"/>
        <v>26.877111486486477</v>
      </c>
      <c r="AB291" s="22">
        <f t="shared" si="169"/>
        <v>26.877111486486477</v>
      </c>
      <c r="AC291" s="23">
        <f t="shared" si="169"/>
        <v>26.877111486486477</v>
      </c>
    </row>
    <row r="292" spans="1:29">
      <c r="A292" s="6">
        <v>82</v>
      </c>
      <c r="B292" s="21">
        <f t="shared" si="170"/>
        <v>0</v>
      </c>
      <c r="C292" s="22">
        <f t="shared" si="169"/>
        <v>4.8109515765765778</v>
      </c>
      <c r="D292" s="22">
        <f t="shared" si="169"/>
        <v>9.6207770270270316</v>
      </c>
      <c r="E292" s="22">
        <f t="shared" si="169"/>
        <v>14.566863738738732</v>
      </c>
      <c r="F292" s="22">
        <f t="shared" si="169"/>
        <v>16.197494369369366</v>
      </c>
      <c r="G292" s="22">
        <f t="shared" si="169"/>
        <v>18.356700450450461</v>
      </c>
      <c r="H292" s="22">
        <f t="shared" si="169"/>
        <v>18.048282657657666</v>
      </c>
      <c r="I292" s="22">
        <f t="shared" si="169"/>
        <v>18.884290540540547</v>
      </c>
      <c r="J292" s="22">
        <f t="shared" si="169"/>
        <v>20.223254504504496</v>
      </c>
      <c r="K292" s="22">
        <f t="shared" si="169"/>
        <v>21.180602477477464</v>
      </c>
      <c r="L292" s="22">
        <f t="shared" si="169"/>
        <v>21.651745495495504</v>
      </c>
      <c r="M292" s="22">
        <f t="shared" si="169"/>
        <v>23.014358108108098</v>
      </c>
      <c r="N292" s="22">
        <f t="shared" si="169"/>
        <v>22.820382882882882</v>
      </c>
      <c r="O292" s="22">
        <f t="shared" si="169"/>
        <v>23.275478603603602</v>
      </c>
      <c r="P292" s="22">
        <f t="shared" si="169"/>
        <v>24.136261261261268</v>
      </c>
      <c r="Q292" s="22">
        <f t="shared" si="169"/>
        <v>25.697212837837839</v>
      </c>
      <c r="R292" s="22">
        <f t="shared" si="142"/>
        <v>26.327491554054049</v>
      </c>
      <c r="S292" s="22">
        <f t="shared" si="169"/>
        <v>26.95777027027026</v>
      </c>
      <c r="T292" s="22">
        <f t="shared" si="143"/>
        <v>26.95777027027026</v>
      </c>
      <c r="U292" s="22">
        <f t="shared" si="169"/>
        <v>26.95777027027026</v>
      </c>
      <c r="V292" s="22">
        <f t="shared" si="169"/>
        <v>26.95777027027026</v>
      </c>
      <c r="W292" s="22">
        <f t="shared" si="169"/>
        <v>26.95777027027026</v>
      </c>
      <c r="X292" s="22">
        <f t="shared" si="169"/>
        <v>26.95777027027026</v>
      </c>
      <c r="Y292" s="22">
        <f t="shared" si="169"/>
        <v>26.95777027027026</v>
      </c>
      <c r="Z292" s="22">
        <f t="shared" si="169"/>
        <v>26.95777027027026</v>
      </c>
      <c r="AA292" s="22">
        <f t="shared" si="169"/>
        <v>26.95777027027026</v>
      </c>
      <c r="AB292" s="22">
        <f t="shared" si="169"/>
        <v>26.95777027027026</v>
      </c>
      <c r="AC292" s="23">
        <f t="shared" si="169"/>
        <v>26.95777027027026</v>
      </c>
    </row>
    <row r="293" spans="1:29">
      <c r="A293" s="6">
        <v>83</v>
      </c>
      <c r="B293" s="21">
        <f t="shared" si="170"/>
        <v>0</v>
      </c>
      <c r="C293" s="22">
        <f t="shared" si="169"/>
        <v>4.85177364864865</v>
      </c>
      <c r="D293" s="22">
        <f t="shared" si="169"/>
        <v>9.7022804054054106</v>
      </c>
      <c r="E293" s="22">
        <f t="shared" si="169"/>
        <v>14.690456081081074</v>
      </c>
      <c r="F293" s="22">
        <f t="shared" si="169"/>
        <v>16.306165540540537</v>
      </c>
      <c r="G293" s="22">
        <f t="shared" si="169"/>
        <v>18.459881756756769</v>
      </c>
      <c r="H293" s="22">
        <f t="shared" si="169"/>
        <v>18.177364864864874</v>
      </c>
      <c r="I293" s="22">
        <f t="shared" si="169"/>
        <v>19.014358108108116</v>
      </c>
      <c r="J293" s="22">
        <f t="shared" si="169"/>
        <v>20.333192567567558</v>
      </c>
      <c r="K293" s="22">
        <f t="shared" si="169"/>
        <v>21.271537162162147</v>
      </c>
      <c r="L293" s="22">
        <f t="shared" si="169"/>
        <v>21.729307432432442</v>
      </c>
      <c r="M293" s="22">
        <f t="shared" si="169"/>
        <v>23.09037162162161</v>
      </c>
      <c r="N293" s="22">
        <f t="shared" si="169"/>
        <v>22.883868243243242</v>
      </c>
      <c r="O293" s="22">
        <f t="shared" si="169"/>
        <v>23.335304054054053</v>
      </c>
      <c r="P293" s="22">
        <f t="shared" si="169"/>
        <v>24.200168918918926</v>
      </c>
      <c r="Q293" s="22">
        <f t="shared" si="169"/>
        <v>25.770692567567568</v>
      </c>
      <c r="R293" s="22">
        <f t="shared" si="142"/>
        <v>26.404560810810807</v>
      </c>
      <c r="S293" s="22">
        <f t="shared" si="169"/>
        <v>27.038429054054042</v>
      </c>
      <c r="T293" s="22">
        <f t="shared" si="143"/>
        <v>27.038429054054042</v>
      </c>
      <c r="U293" s="22">
        <f t="shared" si="169"/>
        <v>27.038429054054042</v>
      </c>
      <c r="V293" s="22">
        <f t="shared" si="169"/>
        <v>27.038429054054042</v>
      </c>
      <c r="W293" s="22">
        <f t="shared" si="169"/>
        <v>27.038429054054042</v>
      </c>
      <c r="X293" s="22">
        <f t="shared" si="169"/>
        <v>27.038429054054042</v>
      </c>
      <c r="Y293" s="22">
        <f t="shared" si="169"/>
        <v>27.038429054054042</v>
      </c>
      <c r="Z293" s="22">
        <f t="shared" si="169"/>
        <v>27.038429054054042</v>
      </c>
      <c r="AA293" s="22">
        <f t="shared" si="169"/>
        <v>27.038429054054042</v>
      </c>
      <c r="AB293" s="22">
        <f t="shared" si="169"/>
        <v>27.038429054054042</v>
      </c>
      <c r="AC293" s="23">
        <f t="shared" si="169"/>
        <v>27.038429054054042</v>
      </c>
    </row>
    <row r="294" spans="1:29">
      <c r="A294" s="6">
        <v>84</v>
      </c>
      <c r="B294" s="21">
        <f t="shared" si="170"/>
        <v>0</v>
      </c>
      <c r="C294" s="22">
        <f t="shared" si="169"/>
        <v>4.8925957207207222</v>
      </c>
      <c r="D294" s="22">
        <f t="shared" si="169"/>
        <v>9.7837837837837895</v>
      </c>
      <c r="E294" s="22">
        <f t="shared" si="169"/>
        <v>14.814048423423415</v>
      </c>
      <c r="F294" s="22">
        <f t="shared" si="169"/>
        <v>16.414836711711708</v>
      </c>
      <c r="G294" s="22">
        <f t="shared" si="169"/>
        <v>18.563063063063076</v>
      </c>
      <c r="H294" s="22">
        <f t="shared" si="169"/>
        <v>18.306447072072082</v>
      </c>
      <c r="I294" s="22">
        <f t="shared" si="169"/>
        <v>19.144425675675684</v>
      </c>
      <c r="J294" s="22">
        <f t="shared" si="169"/>
        <v>20.44313063063062</v>
      </c>
      <c r="K294" s="22">
        <f t="shared" si="169"/>
        <v>21.36247184684683</v>
      </c>
      <c r="L294" s="22">
        <f t="shared" si="169"/>
        <v>21.80686936936938</v>
      </c>
      <c r="M294" s="22">
        <f t="shared" si="169"/>
        <v>23.166385135135123</v>
      </c>
      <c r="N294" s="22">
        <f t="shared" si="169"/>
        <v>22.947353603603602</v>
      </c>
      <c r="O294" s="22">
        <f t="shared" si="169"/>
        <v>23.395129504504503</v>
      </c>
      <c r="P294" s="22">
        <f t="shared" si="169"/>
        <v>24.264076576576585</v>
      </c>
      <c r="Q294" s="22">
        <f t="shared" si="169"/>
        <v>25.844172297297298</v>
      </c>
      <c r="R294" s="22">
        <f t="shared" si="142"/>
        <v>26.481630067567561</v>
      </c>
      <c r="S294" s="22">
        <f t="shared" si="169"/>
        <v>27.119087837837824</v>
      </c>
      <c r="T294" s="22">
        <f t="shared" si="143"/>
        <v>27.119087837837824</v>
      </c>
      <c r="U294" s="22">
        <f t="shared" si="169"/>
        <v>27.119087837837824</v>
      </c>
      <c r="V294" s="22">
        <f t="shared" si="169"/>
        <v>27.119087837837824</v>
      </c>
      <c r="W294" s="22">
        <f t="shared" si="169"/>
        <v>27.119087837837824</v>
      </c>
      <c r="X294" s="22">
        <f t="shared" si="169"/>
        <v>27.119087837837824</v>
      </c>
      <c r="Y294" s="22">
        <f t="shared" si="169"/>
        <v>27.119087837837824</v>
      </c>
      <c r="Z294" s="22">
        <f t="shared" si="169"/>
        <v>27.119087837837824</v>
      </c>
      <c r="AA294" s="22">
        <f t="shared" si="169"/>
        <v>27.119087837837824</v>
      </c>
      <c r="AB294" s="22">
        <f t="shared" si="169"/>
        <v>27.119087837837824</v>
      </c>
      <c r="AC294" s="23">
        <f t="shared" si="169"/>
        <v>27.119087837837824</v>
      </c>
    </row>
    <row r="295" spans="1:29">
      <c r="A295" s="6">
        <v>85</v>
      </c>
      <c r="B295" s="21">
        <f t="shared" si="170"/>
        <v>0</v>
      </c>
      <c r="C295" s="22">
        <f t="shared" si="169"/>
        <v>4.9334177927927945</v>
      </c>
      <c r="D295" s="22">
        <f t="shared" si="169"/>
        <v>9.8652871621621685</v>
      </c>
      <c r="E295" s="22">
        <f t="shared" si="169"/>
        <v>14.937640765765757</v>
      </c>
      <c r="F295" s="22">
        <f t="shared" si="169"/>
        <v>16.523507882882878</v>
      </c>
      <c r="G295" s="22">
        <f t="shared" si="169"/>
        <v>18.666244369369384</v>
      </c>
      <c r="H295" s="22">
        <f t="shared" ref="H295:H358" si="171">SUM(H$395-H$284)/111+H294</f>
        <v>18.43552927927929</v>
      </c>
      <c r="I295" s="22">
        <f t="shared" ref="I295:I358" si="172">SUM(I$395-I$284)/111+I294</f>
        <v>19.274493243243253</v>
      </c>
      <c r="J295" s="22">
        <f t="shared" ref="J295:J358" si="173">SUM(J$395-J$284)/111+J294</f>
        <v>20.553068693693682</v>
      </c>
      <c r="K295" s="22">
        <f t="shared" ref="K295:K358" si="174">SUM(K$395-K$284)/111+K294</f>
        <v>21.453406531531513</v>
      </c>
      <c r="L295" s="22">
        <f t="shared" ref="L295:L358" si="175">SUM(L$395-L$284)/111+L294</f>
        <v>21.884431306306318</v>
      </c>
      <c r="M295" s="22">
        <f t="shared" ref="M295:M358" si="176">SUM(M$395-M$284)/111+M294</f>
        <v>23.242398648648635</v>
      </c>
      <c r="N295" s="22">
        <f t="shared" ref="N295:N358" si="177">SUM(N$395-N$284)/111+N294</f>
        <v>23.010838963963963</v>
      </c>
      <c r="O295" s="22">
        <f t="shared" ref="O295:O358" si="178">SUM(O$395-O$284)/111+O294</f>
        <v>23.454954954954953</v>
      </c>
      <c r="P295" s="22">
        <f t="shared" ref="P295:P358" si="179">SUM(P$395-P$284)/111+P294</f>
        <v>24.327984234234243</v>
      </c>
      <c r="Q295" s="22">
        <f t="shared" ref="Q295:Q358" si="180">SUM(Q$395-Q$284)/111+Q294</f>
        <v>25.917652027027028</v>
      </c>
      <c r="R295" s="22">
        <f t="shared" si="142"/>
        <v>26.558699324324316</v>
      </c>
      <c r="S295" s="22">
        <f t="shared" ref="S295:S358" si="181">SUM(S$395-S$284)/111+S294</f>
        <v>27.199746621621607</v>
      </c>
      <c r="T295" s="22">
        <f t="shared" si="143"/>
        <v>27.199746621621607</v>
      </c>
      <c r="U295" s="22">
        <f t="shared" ref="U295:U358" si="182">SUM(U$395-U$284)/111+U294</f>
        <v>27.199746621621607</v>
      </c>
      <c r="V295" s="22">
        <f t="shared" ref="V295:V358" si="183">SUM(V$395-V$284)/111+V294</f>
        <v>27.199746621621607</v>
      </c>
      <c r="W295" s="22">
        <f t="shared" ref="W295:W358" si="184">SUM(W$395-W$284)/111+W294</f>
        <v>27.199746621621607</v>
      </c>
      <c r="X295" s="22">
        <f t="shared" ref="X295:X358" si="185">SUM(X$395-X$284)/111+X294</f>
        <v>27.199746621621607</v>
      </c>
      <c r="Y295" s="22">
        <f t="shared" ref="Y295:Y358" si="186">SUM(Y$395-Y$284)/111+Y294</f>
        <v>27.199746621621607</v>
      </c>
      <c r="Z295" s="22">
        <f t="shared" ref="Z295:Z358" si="187">SUM(Z$395-Z$284)/111+Z294</f>
        <v>27.199746621621607</v>
      </c>
      <c r="AA295" s="22">
        <f t="shared" ref="AA295:AA358" si="188">SUM(AA$395-AA$284)/111+AA294</f>
        <v>27.199746621621607</v>
      </c>
      <c r="AB295" s="22">
        <f t="shared" ref="AB295:AB358" si="189">SUM(AB$395-AB$284)/111+AB294</f>
        <v>27.199746621621607</v>
      </c>
      <c r="AC295" s="23">
        <f t="shared" ref="AC295:AC358" si="190">SUM(AC$395-AC$284)/111+AC294</f>
        <v>27.199746621621607</v>
      </c>
    </row>
    <row r="296" spans="1:29">
      <c r="A296" s="6">
        <v>86</v>
      </c>
      <c r="B296" s="21">
        <f t="shared" si="170"/>
        <v>0</v>
      </c>
      <c r="C296" s="22">
        <f t="shared" ref="C296:C359" si="191">SUM(C$395-C$284)/111+C295</f>
        <v>4.9742398648648667</v>
      </c>
      <c r="D296" s="22">
        <f t="shared" ref="D296:D359" si="192">SUM(D$395-D$284)/111+D295</f>
        <v>9.9467905405405475</v>
      </c>
      <c r="E296" s="22">
        <f t="shared" ref="E296:E359" si="193">SUM(E$395-E$284)/111+E295</f>
        <v>15.061233108108098</v>
      </c>
      <c r="F296" s="22">
        <f t="shared" ref="F296:F359" si="194">SUM(F$395-F$284)/111+F295</f>
        <v>16.632179054054049</v>
      </c>
      <c r="G296" s="22">
        <f t="shared" ref="G296:G359" si="195">SUM(G$395-G$284)/111+G295</f>
        <v>18.769425675675691</v>
      </c>
      <c r="H296" s="22">
        <f t="shared" si="171"/>
        <v>18.564611486486498</v>
      </c>
      <c r="I296" s="22">
        <f t="shared" si="172"/>
        <v>19.404560810810821</v>
      </c>
      <c r="J296" s="22">
        <f t="shared" si="173"/>
        <v>20.663006756756744</v>
      </c>
      <c r="K296" s="22">
        <f t="shared" si="174"/>
        <v>21.544341216216196</v>
      </c>
      <c r="L296" s="22">
        <f t="shared" si="175"/>
        <v>21.961993243243256</v>
      </c>
      <c r="M296" s="22">
        <f t="shared" si="176"/>
        <v>23.318412162162147</v>
      </c>
      <c r="N296" s="22">
        <f t="shared" si="177"/>
        <v>23.074324324324323</v>
      </c>
      <c r="O296" s="22">
        <f t="shared" si="178"/>
        <v>23.514780405405403</v>
      </c>
      <c r="P296" s="22">
        <f t="shared" si="179"/>
        <v>24.391891891891902</v>
      </c>
      <c r="Q296" s="22">
        <f t="shared" si="180"/>
        <v>25.991131756756758</v>
      </c>
      <c r="R296" s="22">
        <f t="shared" si="142"/>
        <v>26.635768581081074</v>
      </c>
      <c r="S296" s="22">
        <f t="shared" si="181"/>
        <v>27.280405405405389</v>
      </c>
      <c r="T296" s="22">
        <f t="shared" si="143"/>
        <v>27.280405405405389</v>
      </c>
      <c r="U296" s="22">
        <f t="shared" si="182"/>
        <v>27.280405405405389</v>
      </c>
      <c r="V296" s="22">
        <f t="shared" si="183"/>
        <v>27.280405405405389</v>
      </c>
      <c r="W296" s="22">
        <f t="shared" si="184"/>
        <v>27.280405405405389</v>
      </c>
      <c r="X296" s="22">
        <f t="shared" si="185"/>
        <v>27.280405405405389</v>
      </c>
      <c r="Y296" s="22">
        <f t="shared" si="186"/>
        <v>27.280405405405389</v>
      </c>
      <c r="Z296" s="22">
        <f t="shared" si="187"/>
        <v>27.280405405405389</v>
      </c>
      <c r="AA296" s="22">
        <f t="shared" si="188"/>
        <v>27.280405405405389</v>
      </c>
      <c r="AB296" s="22">
        <f t="shared" si="189"/>
        <v>27.280405405405389</v>
      </c>
      <c r="AC296" s="23">
        <f t="shared" si="190"/>
        <v>27.280405405405389</v>
      </c>
    </row>
    <row r="297" spans="1:29">
      <c r="A297" s="6">
        <v>87</v>
      </c>
      <c r="B297" s="21">
        <f t="shared" si="170"/>
        <v>0</v>
      </c>
      <c r="C297" s="22">
        <f t="shared" si="191"/>
        <v>5.0150619369369389</v>
      </c>
      <c r="D297" s="22">
        <f t="shared" si="192"/>
        <v>10.028293918918926</v>
      </c>
      <c r="E297" s="22">
        <f t="shared" si="193"/>
        <v>15.18482545045044</v>
      </c>
      <c r="F297" s="22">
        <f t="shared" si="194"/>
        <v>16.74085022522522</v>
      </c>
      <c r="G297" s="22">
        <f t="shared" si="195"/>
        <v>18.872606981981999</v>
      </c>
      <c r="H297" s="22">
        <f t="shared" si="171"/>
        <v>18.693693693693707</v>
      </c>
      <c r="I297" s="22">
        <f t="shared" si="172"/>
        <v>19.53462837837839</v>
      </c>
      <c r="J297" s="22">
        <f t="shared" si="173"/>
        <v>20.772944819819806</v>
      </c>
      <c r="K297" s="22">
        <f t="shared" si="174"/>
        <v>21.635275900900879</v>
      </c>
      <c r="L297" s="22">
        <f t="shared" si="175"/>
        <v>22.039555180180194</v>
      </c>
      <c r="M297" s="22">
        <f t="shared" si="176"/>
        <v>23.394425675675659</v>
      </c>
      <c r="N297" s="22">
        <f t="shared" si="177"/>
        <v>23.137809684684683</v>
      </c>
      <c r="O297" s="22">
        <f t="shared" si="178"/>
        <v>23.574605855855854</v>
      </c>
      <c r="P297" s="22">
        <f t="shared" si="179"/>
        <v>24.45579954954956</v>
      </c>
      <c r="Q297" s="22">
        <f t="shared" si="180"/>
        <v>26.064611486486488</v>
      </c>
      <c r="R297" s="22">
        <f t="shared" si="142"/>
        <v>26.712837837837832</v>
      </c>
      <c r="S297" s="22">
        <f t="shared" si="181"/>
        <v>27.361064189189172</v>
      </c>
      <c r="T297" s="22">
        <f t="shared" si="143"/>
        <v>27.361064189189172</v>
      </c>
      <c r="U297" s="22">
        <f t="shared" si="182"/>
        <v>27.361064189189172</v>
      </c>
      <c r="V297" s="22">
        <f t="shared" si="183"/>
        <v>27.361064189189172</v>
      </c>
      <c r="W297" s="22">
        <f t="shared" si="184"/>
        <v>27.361064189189172</v>
      </c>
      <c r="X297" s="22">
        <f t="shared" si="185"/>
        <v>27.361064189189172</v>
      </c>
      <c r="Y297" s="22">
        <f t="shared" si="186"/>
        <v>27.361064189189172</v>
      </c>
      <c r="Z297" s="22">
        <f t="shared" si="187"/>
        <v>27.361064189189172</v>
      </c>
      <c r="AA297" s="22">
        <f t="shared" si="188"/>
        <v>27.361064189189172</v>
      </c>
      <c r="AB297" s="22">
        <f t="shared" si="189"/>
        <v>27.361064189189172</v>
      </c>
      <c r="AC297" s="23">
        <f t="shared" si="190"/>
        <v>27.361064189189172</v>
      </c>
    </row>
    <row r="298" spans="1:29">
      <c r="A298" s="6">
        <v>88</v>
      </c>
      <c r="B298" s="21">
        <f t="shared" si="170"/>
        <v>0</v>
      </c>
      <c r="C298" s="22">
        <f t="shared" si="191"/>
        <v>5.0558840090090111</v>
      </c>
      <c r="D298" s="22">
        <f t="shared" si="192"/>
        <v>10.109797297297305</v>
      </c>
      <c r="E298" s="22">
        <f t="shared" si="193"/>
        <v>15.308417792792781</v>
      </c>
      <c r="F298" s="22">
        <f t="shared" si="194"/>
        <v>16.849521396396391</v>
      </c>
      <c r="G298" s="22">
        <f t="shared" si="195"/>
        <v>18.975788288288307</v>
      </c>
      <c r="H298" s="22">
        <f t="shared" si="171"/>
        <v>18.822775900900915</v>
      </c>
      <c r="I298" s="22">
        <f t="shared" si="172"/>
        <v>19.664695945945958</v>
      </c>
      <c r="J298" s="22">
        <f t="shared" si="173"/>
        <v>20.882882882882868</v>
      </c>
      <c r="K298" s="22">
        <f t="shared" si="174"/>
        <v>21.726210585585562</v>
      </c>
      <c r="L298" s="22">
        <f t="shared" si="175"/>
        <v>22.117117117117132</v>
      </c>
      <c r="M298" s="22">
        <f t="shared" si="176"/>
        <v>23.470439189189172</v>
      </c>
      <c r="N298" s="22">
        <f t="shared" si="177"/>
        <v>23.201295045045043</v>
      </c>
      <c r="O298" s="22">
        <f t="shared" si="178"/>
        <v>23.634431306306304</v>
      </c>
      <c r="P298" s="22">
        <f t="shared" si="179"/>
        <v>24.519707207207219</v>
      </c>
      <c r="Q298" s="22">
        <f t="shared" si="180"/>
        <v>26.138091216216218</v>
      </c>
      <c r="R298" s="22">
        <f t="shared" si="142"/>
        <v>26.789907094594586</v>
      </c>
      <c r="S298" s="22">
        <f t="shared" si="181"/>
        <v>27.441722972972954</v>
      </c>
      <c r="T298" s="22">
        <f t="shared" si="143"/>
        <v>27.441722972972954</v>
      </c>
      <c r="U298" s="22">
        <f t="shared" si="182"/>
        <v>27.441722972972954</v>
      </c>
      <c r="V298" s="22">
        <f t="shared" si="183"/>
        <v>27.441722972972954</v>
      </c>
      <c r="W298" s="22">
        <f t="shared" si="184"/>
        <v>27.441722972972954</v>
      </c>
      <c r="X298" s="22">
        <f t="shared" si="185"/>
        <v>27.441722972972954</v>
      </c>
      <c r="Y298" s="22">
        <f t="shared" si="186"/>
        <v>27.441722972972954</v>
      </c>
      <c r="Z298" s="22">
        <f t="shared" si="187"/>
        <v>27.441722972972954</v>
      </c>
      <c r="AA298" s="22">
        <f t="shared" si="188"/>
        <v>27.441722972972954</v>
      </c>
      <c r="AB298" s="22">
        <f t="shared" si="189"/>
        <v>27.441722972972954</v>
      </c>
      <c r="AC298" s="23">
        <f t="shared" si="190"/>
        <v>27.441722972972954</v>
      </c>
    </row>
    <row r="299" spans="1:29">
      <c r="A299" s="6">
        <v>89</v>
      </c>
      <c r="B299" s="21">
        <f t="shared" si="170"/>
        <v>0</v>
      </c>
      <c r="C299" s="22">
        <f t="shared" si="191"/>
        <v>5.0967060810810834</v>
      </c>
      <c r="D299" s="22">
        <f t="shared" si="192"/>
        <v>10.191300675675684</v>
      </c>
      <c r="E299" s="22">
        <f t="shared" si="193"/>
        <v>15.432010135135123</v>
      </c>
      <c r="F299" s="22">
        <f t="shared" si="194"/>
        <v>16.958192567567561</v>
      </c>
      <c r="G299" s="22">
        <f t="shared" si="195"/>
        <v>19.078969594594614</v>
      </c>
      <c r="H299" s="22">
        <f t="shared" si="171"/>
        <v>18.951858108108123</v>
      </c>
      <c r="I299" s="22">
        <f t="shared" si="172"/>
        <v>19.794763513513526</v>
      </c>
      <c r="J299" s="22">
        <f t="shared" si="173"/>
        <v>20.99282094594593</v>
      </c>
      <c r="K299" s="22">
        <f t="shared" si="174"/>
        <v>21.817145270270245</v>
      </c>
      <c r="L299" s="22">
        <f t="shared" si="175"/>
        <v>22.19467905405407</v>
      </c>
      <c r="M299" s="22">
        <f t="shared" si="176"/>
        <v>23.546452702702684</v>
      </c>
      <c r="N299" s="22">
        <f t="shared" si="177"/>
        <v>23.264780405405403</v>
      </c>
      <c r="O299" s="22">
        <f t="shared" si="178"/>
        <v>23.694256756756754</v>
      </c>
      <c r="P299" s="22">
        <f t="shared" si="179"/>
        <v>24.583614864864877</v>
      </c>
      <c r="Q299" s="22">
        <f t="shared" si="180"/>
        <v>26.211570945945947</v>
      </c>
      <c r="R299" s="22">
        <f t="shared" si="142"/>
        <v>26.86697635135134</v>
      </c>
      <c r="S299" s="22">
        <f t="shared" si="181"/>
        <v>27.522381756756737</v>
      </c>
      <c r="T299" s="22">
        <f t="shared" si="143"/>
        <v>27.522381756756737</v>
      </c>
      <c r="U299" s="22">
        <f t="shared" si="182"/>
        <v>27.522381756756737</v>
      </c>
      <c r="V299" s="22">
        <f t="shared" si="183"/>
        <v>27.522381756756737</v>
      </c>
      <c r="W299" s="22">
        <f t="shared" si="184"/>
        <v>27.522381756756737</v>
      </c>
      <c r="X299" s="22">
        <f t="shared" si="185"/>
        <v>27.522381756756737</v>
      </c>
      <c r="Y299" s="22">
        <f t="shared" si="186"/>
        <v>27.522381756756737</v>
      </c>
      <c r="Z299" s="22">
        <f t="shared" si="187"/>
        <v>27.522381756756737</v>
      </c>
      <c r="AA299" s="22">
        <f t="shared" si="188"/>
        <v>27.522381756756737</v>
      </c>
      <c r="AB299" s="22">
        <f t="shared" si="189"/>
        <v>27.522381756756737</v>
      </c>
      <c r="AC299" s="23">
        <f t="shared" si="190"/>
        <v>27.522381756756737</v>
      </c>
    </row>
    <row r="300" spans="1:29">
      <c r="A300" s="6">
        <v>90</v>
      </c>
      <c r="B300" s="21">
        <f t="shared" si="170"/>
        <v>0</v>
      </c>
      <c r="C300" s="22">
        <f t="shared" si="191"/>
        <v>5.1375281531531556</v>
      </c>
      <c r="D300" s="22">
        <f t="shared" si="192"/>
        <v>10.272804054054063</v>
      </c>
      <c r="E300" s="22">
        <f t="shared" si="193"/>
        <v>15.555602477477464</v>
      </c>
      <c r="F300" s="22">
        <f t="shared" si="194"/>
        <v>17.066863738738732</v>
      </c>
      <c r="G300" s="22">
        <f t="shared" si="195"/>
        <v>19.182150900900922</v>
      </c>
      <c r="H300" s="22">
        <f t="shared" si="171"/>
        <v>19.080940315315331</v>
      </c>
      <c r="I300" s="22">
        <f t="shared" si="172"/>
        <v>19.924831081081095</v>
      </c>
      <c r="J300" s="22">
        <f t="shared" si="173"/>
        <v>21.102759009008992</v>
      </c>
      <c r="K300" s="22">
        <f t="shared" si="174"/>
        <v>21.908079954954928</v>
      </c>
      <c r="L300" s="22">
        <f t="shared" si="175"/>
        <v>22.272240990991008</v>
      </c>
      <c r="M300" s="22">
        <f t="shared" si="176"/>
        <v>23.622466216216196</v>
      </c>
      <c r="N300" s="22">
        <f t="shared" si="177"/>
        <v>23.328265765765764</v>
      </c>
      <c r="O300" s="22">
        <f t="shared" si="178"/>
        <v>23.754082207207205</v>
      </c>
      <c r="P300" s="22">
        <f t="shared" si="179"/>
        <v>24.647522522522536</v>
      </c>
      <c r="Q300" s="22">
        <f t="shared" si="180"/>
        <v>26.285050675675677</v>
      </c>
      <c r="R300" s="22">
        <f t="shared" si="142"/>
        <v>26.944045608108098</v>
      </c>
      <c r="S300" s="22">
        <f t="shared" si="181"/>
        <v>27.603040540540519</v>
      </c>
      <c r="T300" s="22">
        <f t="shared" si="143"/>
        <v>27.603040540540519</v>
      </c>
      <c r="U300" s="22">
        <f t="shared" si="182"/>
        <v>27.603040540540519</v>
      </c>
      <c r="V300" s="22">
        <f t="shared" si="183"/>
        <v>27.603040540540519</v>
      </c>
      <c r="W300" s="22">
        <f t="shared" si="184"/>
        <v>27.603040540540519</v>
      </c>
      <c r="X300" s="22">
        <f t="shared" si="185"/>
        <v>27.603040540540519</v>
      </c>
      <c r="Y300" s="22">
        <f t="shared" si="186"/>
        <v>27.603040540540519</v>
      </c>
      <c r="Z300" s="22">
        <f t="shared" si="187"/>
        <v>27.603040540540519</v>
      </c>
      <c r="AA300" s="22">
        <f t="shared" si="188"/>
        <v>27.603040540540519</v>
      </c>
      <c r="AB300" s="22">
        <f t="shared" si="189"/>
        <v>27.603040540540519</v>
      </c>
      <c r="AC300" s="23">
        <f t="shared" si="190"/>
        <v>27.603040540540519</v>
      </c>
    </row>
    <row r="301" spans="1:29">
      <c r="A301" s="6">
        <v>91</v>
      </c>
      <c r="B301" s="21">
        <f t="shared" si="170"/>
        <v>0</v>
      </c>
      <c r="C301" s="22">
        <f t="shared" si="191"/>
        <v>5.1783502252252278</v>
      </c>
      <c r="D301" s="22">
        <f t="shared" si="192"/>
        <v>10.354307432432442</v>
      </c>
      <c r="E301" s="22">
        <f t="shared" si="193"/>
        <v>15.679194819819806</v>
      </c>
      <c r="F301" s="22">
        <f t="shared" si="194"/>
        <v>17.175534909909903</v>
      </c>
      <c r="G301" s="22">
        <f t="shared" si="195"/>
        <v>19.28533220720723</v>
      </c>
      <c r="H301" s="22">
        <f t="shared" si="171"/>
        <v>19.210022522522539</v>
      </c>
      <c r="I301" s="22">
        <f t="shared" si="172"/>
        <v>20.054898648648663</v>
      </c>
      <c r="J301" s="22">
        <f t="shared" si="173"/>
        <v>21.212697072072054</v>
      </c>
      <c r="K301" s="22">
        <f t="shared" si="174"/>
        <v>21.999014639639611</v>
      </c>
      <c r="L301" s="22">
        <f t="shared" si="175"/>
        <v>22.349802927927946</v>
      </c>
      <c r="M301" s="22">
        <f t="shared" si="176"/>
        <v>23.698479729729709</v>
      </c>
      <c r="N301" s="22">
        <f t="shared" si="177"/>
        <v>23.391751126126124</v>
      </c>
      <c r="O301" s="22">
        <f t="shared" si="178"/>
        <v>23.813907657657655</v>
      </c>
      <c r="P301" s="22">
        <f t="shared" si="179"/>
        <v>24.711430180180194</v>
      </c>
      <c r="Q301" s="22">
        <f t="shared" si="180"/>
        <v>26.358530405405407</v>
      </c>
      <c r="R301" s="22">
        <f t="shared" si="142"/>
        <v>27.021114864864856</v>
      </c>
      <c r="S301" s="22">
        <f t="shared" si="181"/>
        <v>27.683699324324301</v>
      </c>
      <c r="T301" s="22">
        <f t="shared" si="143"/>
        <v>27.683699324324301</v>
      </c>
      <c r="U301" s="22">
        <f t="shared" si="182"/>
        <v>27.683699324324301</v>
      </c>
      <c r="V301" s="22">
        <f t="shared" si="183"/>
        <v>27.683699324324301</v>
      </c>
      <c r="W301" s="22">
        <f t="shared" si="184"/>
        <v>27.683699324324301</v>
      </c>
      <c r="X301" s="22">
        <f t="shared" si="185"/>
        <v>27.683699324324301</v>
      </c>
      <c r="Y301" s="22">
        <f t="shared" si="186"/>
        <v>27.683699324324301</v>
      </c>
      <c r="Z301" s="22">
        <f t="shared" si="187"/>
        <v>27.683699324324301</v>
      </c>
      <c r="AA301" s="22">
        <f t="shared" si="188"/>
        <v>27.683699324324301</v>
      </c>
      <c r="AB301" s="22">
        <f t="shared" si="189"/>
        <v>27.683699324324301</v>
      </c>
      <c r="AC301" s="23">
        <f t="shared" si="190"/>
        <v>27.683699324324301</v>
      </c>
    </row>
    <row r="302" spans="1:29">
      <c r="A302" s="6">
        <v>92</v>
      </c>
      <c r="B302" s="21">
        <f t="shared" si="170"/>
        <v>0</v>
      </c>
      <c r="C302" s="22">
        <f t="shared" si="191"/>
        <v>5.2191722972973</v>
      </c>
      <c r="D302" s="22">
        <f t="shared" si="192"/>
        <v>10.435810810810821</v>
      </c>
      <c r="E302" s="22">
        <f t="shared" si="193"/>
        <v>15.802787162162147</v>
      </c>
      <c r="F302" s="22">
        <f t="shared" si="194"/>
        <v>17.284206081081074</v>
      </c>
      <c r="G302" s="22">
        <f t="shared" si="195"/>
        <v>19.388513513513537</v>
      </c>
      <c r="H302" s="22">
        <f t="shared" si="171"/>
        <v>19.339104729729748</v>
      </c>
      <c r="I302" s="22">
        <f t="shared" si="172"/>
        <v>20.184966216216232</v>
      </c>
      <c r="J302" s="22">
        <f t="shared" si="173"/>
        <v>21.322635135135116</v>
      </c>
      <c r="K302" s="22">
        <f t="shared" si="174"/>
        <v>22.089949324324294</v>
      </c>
      <c r="L302" s="22">
        <f t="shared" si="175"/>
        <v>22.427364864864884</v>
      </c>
      <c r="M302" s="22">
        <f t="shared" si="176"/>
        <v>23.774493243243221</v>
      </c>
      <c r="N302" s="22">
        <f t="shared" si="177"/>
        <v>23.455236486486484</v>
      </c>
      <c r="O302" s="22">
        <f t="shared" si="178"/>
        <v>23.873733108108105</v>
      </c>
      <c r="P302" s="22">
        <f t="shared" si="179"/>
        <v>24.775337837837853</v>
      </c>
      <c r="Q302" s="22">
        <f t="shared" si="180"/>
        <v>26.432010135135137</v>
      </c>
      <c r="R302" s="22">
        <f t="shared" si="142"/>
        <v>27.09818412162161</v>
      </c>
      <c r="S302" s="22">
        <f t="shared" si="181"/>
        <v>27.764358108108084</v>
      </c>
      <c r="T302" s="22">
        <f t="shared" si="143"/>
        <v>27.764358108108084</v>
      </c>
      <c r="U302" s="22">
        <f t="shared" si="182"/>
        <v>27.764358108108084</v>
      </c>
      <c r="V302" s="22">
        <f t="shared" si="183"/>
        <v>27.764358108108084</v>
      </c>
      <c r="W302" s="22">
        <f t="shared" si="184"/>
        <v>27.764358108108084</v>
      </c>
      <c r="X302" s="22">
        <f t="shared" si="185"/>
        <v>27.764358108108084</v>
      </c>
      <c r="Y302" s="22">
        <f t="shared" si="186"/>
        <v>27.764358108108084</v>
      </c>
      <c r="Z302" s="22">
        <f t="shared" si="187"/>
        <v>27.764358108108084</v>
      </c>
      <c r="AA302" s="22">
        <f t="shared" si="188"/>
        <v>27.764358108108084</v>
      </c>
      <c r="AB302" s="22">
        <f t="shared" si="189"/>
        <v>27.764358108108084</v>
      </c>
      <c r="AC302" s="23">
        <f t="shared" si="190"/>
        <v>27.764358108108084</v>
      </c>
    </row>
    <row r="303" spans="1:29">
      <c r="A303" s="6">
        <v>93</v>
      </c>
      <c r="B303" s="21">
        <f t="shared" si="170"/>
        <v>0</v>
      </c>
      <c r="C303" s="22">
        <f t="shared" si="191"/>
        <v>5.2599943693693723</v>
      </c>
      <c r="D303" s="22">
        <f t="shared" si="192"/>
        <v>10.5173141891892</v>
      </c>
      <c r="E303" s="22">
        <f t="shared" si="193"/>
        <v>15.926379504504489</v>
      </c>
      <c r="F303" s="22">
        <f t="shared" si="194"/>
        <v>17.392877252252244</v>
      </c>
      <c r="G303" s="22">
        <f t="shared" si="195"/>
        <v>19.491694819819845</v>
      </c>
      <c r="H303" s="22">
        <f t="shared" si="171"/>
        <v>19.468186936936956</v>
      </c>
      <c r="I303" s="22">
        <f t="shared" si="172"/>
        <v>20.3150337837838</v>
      </c>
      <c r="J303" s="22">
        <f t="shared" si="173"/>
        <v>21.432573198198178</v>
      </c>
      <c r="K303" s="22">
        <f t="shared" si="174"/>
        <v>22.180884009008977</v>
      </c>
      <c r="L303" s="22">
        <f t="shared" si="175"/>
        <v>22.504926801801822</v>
      </c>
      <c r="M303" s="22">
        <f t="shared" si="176"/>
        <v>23.850506756756733</v>
      </c>
      <c r="N303" s="22">
        <f t="shared" si="177"/>
        <v>23.518721846846844</v>
      </c>
      <c r="O303" s="22">
        <f t="shared" si="178"/>
        <v>23.933558558558556</v>
      </c>
      <c r="P303" s="22">
        <f t="shared" si="179"/>
        <v>24.839245495495511</v>
      </c>
      <c r="Q303" s="22">
        <f t="shared" si="180"/>
        <v>26.505489864864867</v>
      </c>
      <c r="R303" s="22">
        <f t="shared" si="142"/>
        <v>27.175253378378365</v>
      </c>
      <c r="S303" s="22">
        <f t="shared" si="181"/>
        <v>27.845016891891866</v>
      </c>
      <c r="T303" s="22">
        <f t="shared" si="143"/>
        <v>27.845016891891866</v>
      </c>
      <c r="U303" s="22">
        <f t="shared" si="182"/>
        <v>27.845016891891866</v>
      </c>
      <c r="V303" s="22">
        <f t="shared" si="183"/>
        <v>27.845016891891866</v>
      </c>
      <c r="W303" s="22">
        <f t="shared" si="184"/>
        <v>27.845016891891866</v>
      </c>
      <c r="X303" s="22">
        <f t="shared" si="185"/>
        <v>27.845016891891866</v>
      </c>
      <c r="Y303" s="22">
        <f t="shared" si="186"/>
        <v>27.845016891891866</v>
      </c>
      <c r="Z303" s="22">
        <f t="shared" si="187"/>
        <v>27.845016891891866</v>
      </c>
      <c r="AA303" s="22">
        <f t="shared" si="188"/>
        <v>27.845016891891866</v>
      </c>
      <c r="AB303" s="22">
        <f t="shared" si="189"/>
        <v>27.845016891891866</v>
      </c>
      <c r="AC303" s="23">
        <f t="shared" si="190"/>
        <v>27.845016891891866</v>
      </c>
    </row>
    <row r="304" spans="1:29">
      <c r="A304" s="6">
        <v>94</v>
      </c>
      <c r="B304" s="21">
        <f t="shared" si="170"/>
        <v>0</v>
      </c>
      <c r="C304" s="22">
        <f t="shared" si="191"/>
        <v>5.3008164414414445</v>
      </c>
      <c r="D304" s="22">
        <f t="shared" si="192"/>
        <v>10.598817567567579</v>
      </c>
      <c r="E304" s="22">
        <f t="shared" si="193"/>
        <v>16.04997184684683</v>
      </c>
      <c r="F304" s="22">
        <f t="shared" si="194"/>
        <v>17.501548423423415</v>
      </c>
      <c r="G304" s="22">
        <f t="shared" si="195"/>
        <v>19.594876126126152</v>
      </c>
      <c r="H304" s="22">
        <f t="shared" si="171"/>
        <v>19.597269144144164</v>
      </c>
      <c r="I304" s="22">
        <f t="shared" si="172"/>
        <v>20.445101351351369</v>
      </c>
      <c r="J304" s="22">
        <f t="shared" si="173"/>
        <v>21.542511261261239</v>
      </c>
      <c r="K304" s="22">
        <f t="shared" si="174"/>
        <v>22.27181869369366</v>
      </c>
      <c r="L304" s="22">
        <f t="shared" si="175"/>
        <v>22.582488738738761</v>
      </c>
      <c r="M304" s="22">
        <f t="shared" si="176"/>
        <v>23.926520270270245</v>
      </c>
      <c r="N304" s="22">
        <f t="shared" si="177"/>
        <v>23.582207207207205</v>
      </c>
      <c r="O304" s="22">
        <f t="shared" si="178"/>
        <v>23.993384009009006</v>
      </c>
      <c r="P304" s="22">
        <f t="shared" si="179"/>
        <v>24.90315315315317</v>
      </c>
      <c r="Q304" s="22">
        <f t="shared" si="180"/>
        <v>26.578969594594597</v>
      </c>
      <c r="R304" s="22">
        <f t="shared" si="142"/>
        <v>27.252322635135123</v>
      </c>
      <c r="S304" s="22">
        <f t="shared" si="181"/>
        <v>27.925675675675649</v>
      </c>
      <c r="T304" s="22">
        <f t="shared" si="143"/>
        <v>27.925675675675649</v>
      </c>
      <c r="U304" s="22">
        <f t="shared" si="182"/>
        <v>27.925675675675649</v>
      </c>
      <c r="V304" s="22">
        <f t="shared" si="183"/>
        <v>27.925675675675649</v>
      </c>
      <c r="W304" s="22">
        <f t="shared" si="184"/>
        <v>27.925675675675649</v>
      </c>
      <c r="X304" s="22">
        <f t="shared" si="185"/>
        <v>27.925675675675649</v>
      </c>
      <c r="Y304" s="22">
        <f t="shared" si="186"/>
        <v>27.925675675675649</v>
      </c>
      <c r="Z304" s="22">
        <f t="shared" si="187"/>
        <v>27.925675675675649</v>
      </c>
      <c r="AA304" s="22">
        <f t="shared" si="188"/>
        <v>27.925675675675649</v>
      </c>
      <c r="AB304" s="22">
        <f t="shared" si="189"/>
        <v>27.925675675675649</v>
      </c>
      <c r="AC304" s="23">
        <f t="shared" si="190"/>
        <v>27.925675675675649</v>
      </c>
    </row>
    <row r="305" spans="1:29">
      <c r="A305" s="6">
        <v>95</v>
      </c>
      <c r="B305" s="21">
        <f t="shared" si="170"/>
        <v>0</v>
      </c>
      <c r="C305" s="22">
        <f t="shared" si="191"/>
        <v>5.3416385135135167</v>
      </c>
      <c r="D305" s="22">
        <f t="shared" si="192"/>
        <v>10.680320945945958</v>
      </c>
      <c r="E305" s="22">
        <f t="shared" si="193"/>
        <v>16.173564189189172</v>
      </c>
      <c r="F305" s="22">
        <f t="shared" si="194"/>
        <v>17.610219594594586</v>
      </c>
      <c r="G305" s="22">
        <f t="shared" si="195"/>
        <v>19.69805743243246</v>
      </c>
      <c r="H305" s="22">
        <f t="shared" si="171"/>
        <v>19.726351351351372</v>
      </c>
      <c r="I305" s="22">
        <f t="shared" si="172"/>
        <v>20.575168918918937</v>
      </c>
      <c r="J305" s="22">
        <f t="shared" si="173"/>
        <v>21.652449324324301</v>
      </c>
      <c r="K305" s="22">
        <f t="shared" si="174"/>
        <v>22.362753378378343</v>
      </c>
      <c r="L305" s="22">
        <f t="shared" si="175"/>
        <v>22.660050675675699</v>
      </c>
      <c r="M305" s="22">
        <f t="shared" si="176"/>
        <v>24.002533783783758</v>
      </c>
      <c r="N305" s="22">
        <f t="shared" si="177"/>
        <v>23.645692567567565</v>
      </c>
      <c r="O305" s="22">
        <f t="shared" si="178"/>
        <v>24.053209459459456</v>
      </c>
      <c r="P305" s="22">
        <f t="shared" si="179"/>
        <v>24.967060810810828</v>
      </c>
      <c r="Q305" s="22">
        <f t="shared" si="180"/>
        <v>26.652449324324326</v>
      </c>
      <c r="R305" s="22">
        <f t="shared" si="142"/>
        <v>27.329391891891881</v>
      </c>
      <c r="S305" s="22">
        <f t="shared" si="181"/>
        <v>28.006334459459431</v>
      </c>
      <c r="T305" s="22">
        <f t="shared" si="143"/>
        <v>28.006334459459431</v>
      </c>
      <c r="U305" s="22">
        <f t="shared" si="182"/>
        <v>28.006334459459431</v>
      </c>
      <c r="V305" s="22">
        <f t="shared" si="183"/>
        <v>28.006334459459431</v>
      </c>
      <c r="W305" s="22">
        <f t="shared" si="184"/>
        <v>28.006334459459431</v>
      </c>
      <c r="X305" s="22">
        <f t="shared" si="185"/>
        <v>28.006334459459431</v>
      </c>
      <c r="Y305" s="22">
        <f t="shared" si="186"/>
        <v>28.006334459459431</v>
      </c>
      <c r="Z305" s="22">
        <f t="shared" si="187"/>
        <v>28.006334459459431</v>
      </c>
      <c r="AA305" s="22">
        <f t="shared" si="188"/>
        <v>28.006334459459431</v>
      </c>
      <c r="AB305" s="22">
        <f t="shared" si="189"/>
        <v>28.006334459459431</v>
      </c>
      <c r="AC305" s="23">
        <f t="shared" si="190"/>
        <v>28.006334459459431</v>
      </c>
    </row>
    <row r="306" spans="1:29">
      <c r="A306" s="6">
        <v>96</v>
      </c>
      <c r="B306" s="21">
        <f t="shared" si="170"/>
        <v>0</v>
      </c>
      <c r="C306" s="22">
        <f t="shared" si="191"/>
        <v>5.3824605855855889</v>
      </c>
      <c r="D306" s="22">
        <f t="shared" si="192"/>
        <v>10.761824324324337</v>
      </c>
      <c r="E306" s="22">
        <f t="shared" si="193"/>
        <v>16.297156531531513</v>
      </c>
      <c r="F306" s="22">
        <f t="shared" si="194"/>
        <v>17.718890765765757</v>
      </c>
      <c r="G306" s="22">
        <f t="shared" si="195"/>
        <v>19.801238738738768</v>
      </c>
      <c r="H306" s="22">
        <f t="shared" si="171"/>
        <v>19.85543355855858</v>
      </c>
      <c r="I306" s="22">
        <f t="shared" si="172"/>
        <v>20.705236486486505</v>
      </c>
      <c r="J306" s="22">
        <f t="shared" si="173"/>
        <v>21.762387387387363</v>
      </c>
      <c r="K306" s="22">
        <f t="shared" si="174"/>
        <v>22.453688063063026</v>
      </c>
      <c r="L306" s="22">
        <f t="shared" si="175"/>
        <v>22.737612612612637</v>
      </c>
      <c r="M306" s="22">
        <f t="shared" si="176"/>
        <v>24.07854729729727</v>
      </c>
      <c r="N306" s="22">
        <f t="shared" si="177"/>
        <v>23.709177927927925</v>
      </c>
      <c r="O306" s="22">
        <f t="shared" si="178"/>
        <v>24.113034909909906</v>
      </c>
      <c r="P306" s="22">
        <f t="shared" si="179"/>
        <v>25.030968468468487</v>
      </c>
      <c r="Q306" s="22">
        <f t="shared" si="180"/>
        <v>26.725929054054056</v>
      </c>
      <c r="R306" s="22">
        <f t="shared" si="142"/>
        <v>27.406461148648635</v>
      </c>
      <c r="S306" s="22">
        <f t="shared" si="181"/>
        <v>28.086993243243214</v>
      </c>
      <c r="T306" s="22">
        <f t="shared" si="143"/>
        <v>28.086993243243214</v>
      </c>
      <c r="U306" s="22">
        <f t="shared" si="182"/>
        <v>28.086993243243214</v>
      </c>
      <c r="V306" s="22">
        <f t="shared" si="183"/>
        <v>28.086993243243214</v>
      </c>
      <c r="W306" s="22">
        <f t="shared" si="184"/>
        <v>28.086993243243214</v>
      </c>
      <c r="X306" s="22">
        <f t="shared" si="185"/>
        <v>28.086993243243214</v>
      </c>
      <c r="Y306" s="22">
        <f t="shared" si="186"/>
        <v>28.086993243243214</v>
      </c>
      <c r="Z306" s="22">
        <f t="shared" si="187"/>
        <v>28.086993243243214</v>
      </c>
      <c r="AA306" s="22">
        <f t="shared" si="188"/>
        <v>28.086993243243214</v>
      </c>
      <c r="AB306" s="22">
        <f t="shared" si="189"/>
        <v>28.086993243243214</v>
      </c>
      <c r="AC306" s="23">
        <f t="shared" si="190"/>
        <v>28.086993243243214</v>
      </c>
    </row>
    <row r="307" spans="1:29">
      <c r="A307" s="6">
        <v>97</v>
      </c>
      <c r="B307" s="21">
        <f t="shared" si="170"/>
        <v>0</v>
      </c>
      <c r="C307" s="22">
        <f t="shared" si="191"/>
        <v>5.4232826576576612</v>
      </c>
      <c r="D307" s="22">
        <f t="shared" si="192"/>
        <v>10.843327702702716</v>
      </c>
      <c r="E307" s="22">
        <f t="shared" si="193"/>
        <v>16.420748873873855</v>
      </c>
      <c r="F307" s="22">
        <f t="shared" si="194"/>
        <v>17.827561936936927</v>
      </c>
      <c r="G307" s="22">
        <f t="shared" si="195"/>
        <v>19.904420045045075</v>
      </c>
      <c r="H307" s="22">
        <f t="shared" si="171"/>
        <v>19.984515765765789</v>
      </c>
      <c r="I307" s="22">
        <f t="shared" si="172"/>
        <v>20.835304054054074</v>
      </c>
      <c r="J307" s="22">
        <f t="shared" si="173"/>
        <v>21.872325450450425</v>
      </c>
      <c r="K307" s="22">
        <f t="shared" si="174"/>
        <v>22.544622747747709</v>
      </c>
      <c r="L307" s="22">
        <f t="shared" si="175"/>
        <v>22.815174549549575</v>
      </c>
      <c r="M307" s="22">
        <f t="shared" si="176"/>
        <v>24.154560810810782</v>
      </c>
      <c r="N307" s="22">
        <f t="shared" si="177"/>
        <v>23.772663288288285</v>
      </c>
      <c r="O307" s="22">
        <f t="shared" si="178"/>
        <v>24.172860360360357</v>
      </c>
      <c r="P307" s="22">
        <f t="shared" si="179"/>
        <v>25.094876126126145</v>
      </c>
      <c r="Q307" s="22">
        <f t="shared" si="180"/>
        <v>26.799408783783786</v>
      </c>
      <c r="R307" s="22">
        <f t="shared" si="142"/>
        <v>27.483530405405389</v>
      </c>
      <c r="S307" s="22">
        <f t="shared" si="181"/>
        <v>28.167652027026996</v>
      </c>
      <c r="T307" s="22">
        <f t="shared" si="143"/>
        <v>28.167652027026996</v>
      </c>
      <c r="U307" s="22">
        <f t="shared" si="182"/>
        <v>28.167652027026996</v>
      </c>
      <c r="V307" s="22">
        <f t="shared" si="183"/>
        <v>28.167652027026996</v>
      </c>
      <c r="W307" s="22">
        <f t="shared" si="184"/>
        <v>28.167652027026996</v>
      </c>
      <c r="X307" s="22">
        <f t="shared" si="185"/>
        <v>28.167652027026996</v>
      </c>
      <c r="Y307" s="22">
        <f t="shared" si="186"/>
        <v>28.167652027026996</v>
      </c>
      <c r="Z307" s="22">
        <f t="shared" si="187"/>
        <v>28.167652027026996</v>
      </c>
      <c r="AA307" s="22">
        <f t="shared" si="188"/>
        <v>28.167652027026996</v>
      </c>
      <c r="AB307" s="22">
        <f t="shared" si="189"/>
        <v>28.167652027026996</v>
      </c>
      <c r="AC307" s="23">
        <f t="shared" si="190"/>
        <v>28.167652027026996</v>
      </c>
    </row>
    <row r="308" spans="1:29">
      <c r="A308" s="6">
        <v>98</v>
      </c>
      <c r="B308" s="21">
        <f t="shared" si="170"/>
        <v>0</v>
      </c>
      <c r="C308" s="22">
        <f t="shared" si="191"/>
        <v>5.4641047297297334</v>
      </c>
      <c r="D308" s="22">
        <f t="shared" si="192"/>
        <v>10.924831081081095</v>
      </c>
      <c r="E308" s="22">
        <f t="shared" si="193"/>
        <v>16.544341216216196</v>
      </c>
      <c r="F308" s="22">
        <f t="shared" si="194"/>
        <v>17.936233108108098</v>
      </c>
      <c r="G308" s="22">
        <f t="shared" si="195"/>
        <v>20.007601351351383</v>
      </c>
      <c r="H308" s="22">
        <f t="shared" si="171"/>
        <v>20.113597972972997</v>
      </c>
      <c r="I308" s="22">
        <f t="shared" si="172"/>
        <v>20.965371621621642</v>
      </c>
      <c r="J308" s="22">
        <f t="shared" si="173"/>
        <v>21.982263513513487</v>
      </c>
      <c r="K308" s="22">
        <f t="shared" si="174"/>
        <v>22.635557432432392</v>
      </c>
      <c r="L308" s="22">
        <f t="shared" si="175"/>
        <v>22.892736486486513</v>
      </c>
      <c r="M308" s="22">
        <f t="shared" si="176"/>
        <v>24.230574324324294</v>
      </c>
      <c r="N308" s="22">
        <f t="shared" si="177"/>
        <v>23.836148648648646</v>
      </c>
      <c r="O308" s="22">
        <f t="shared" si="178"/>
        <v>24.232685810810807</v>
      </c>
      <c r="P308" s="22">
        <f t="shared" si="179"/>
        <v>25.158783783783804</v>
      </c>
      <c r="Q308" s="22">
        <f t="shared" si="180"/>
        <v>26.872888513513516</v>
      </c>
      <c r="R308" s="22">
        <f t="shared" si="142"/>
        <v>27.560599662162147</v>
      </c>
      <c r="S308" s="22">
        <f t="shared" si="181"/>
        <v>28.248310810810779</v>
      </c>
      <c r="T308" s="22">
        <f t="shared" si="143"/>
        <v>28.248310810810779</v>
      </c>
      <c r="U308" s="22">
        <f t="shared" si="182"/>
        <v>28.248310810810779</v>
      </c>
      <c r="V308" s="22">
        <f t="shared" si="183"/>
        <v>28.248310810810779</v>
      </c>
      <c r="W308" s="22">
        <f t="shared" si="184"/>
        <v>28.248310810810779</v>
      </c>
      <c r="X308" s="22">
        <f t="shared" si="185"/>
        <v>28.248310810810779</v>
      </c>
      <c r="Y308" s="22">
        <f t="shared" si="186"/>
        <v>28.248310810810779</v>
      </c>
      <c r="Z308" s="22">
        <f t="shared" si="187"/>
        <v>28.248310810810779</v>
      </c>
      <c r="AA308" s="22">
        <f t="shared" si="188"/>
        <v>28.248310810810779</v>
      </c>
      <c r="AB308" s="22">
        <f t="shared" si="189"/>
        <v>28.248310810810779</v>
      </c>
      <c r="AC308" s="23">
        <f t="shared" si="190"/>
        <v>28.248310810810779</v>
      </c>
    </row>
    <row r="309" spans="1:29">
      <c r="A309" s="6">
        <v>99</v>
      </c>
      <c r="B309" s="21">
        <f t="shared" si="170"/>
        <v>0</v>
      </c>
      <c r="C309" s="22">
        <f t="shared" si="191"/>
        <v>5.5049268018018056</v>
      </c>
      <c r="D309" s="22">
        <f t="shared" si="192"/>
        <v>11.006334459459474</v>
      </c>
      <c r="E309" s="22">
        <f t="shared" si="193"/>
        <v>16.667933558558538</v>
      </c>
      <c r="F309" s="22">
        <f t="shared" si="194"/>
        <v>18.044904279279269</v>
      </c>
      <c r="G309" s="22">
        <f t="shared" si="195"/>
        <v>20.11078265765769</v>
      </c>
      <c r="H309" s="22">
        <f t="shared" si="171"/>
        <v>20.242680180180205</v>
      </c>
      <c r="I309" s="22">
        <f t="shared" si="172"/>
        <v>21.095439189189211</v>
      </c>
      <c r="J309" s="22">
        <f t="shared" si="173"/>
        <v>22.092201576576549</v>
      </c>
      <c r="K309" s="22">
        <f t="shared" si="174"/>
        <v>22.726492117117076</v>
      </c>
      <c r="L309" s="22">
        <f t="shared" si="175"/>
        <v>22.970298423423451</v>
      </c>
      <c r="M309" s="22">
        <f t="shared" si="176"/>
        <v>24.306587837837807</v>
      </c>
      <c r="N309" s="22">
        <f t="shared" si="177"/>
        <v>23.899634009009006</v>
      </c>
      <c r="O309" s="22">
        <f t="shared" si="178"/>
        <v>24.292511261261257</v>
      </c>
      <c r="P309" s="22">
        <f t="shared" si="179"/>
        <v>25.222691441441462</v>
      </c>
      <c r="Q309" s="22">
        <f t="shared" si="180"/>
        <v>26.946368243243246</v>
      </c>
      <c r="R309" s="22">
        <f t="shared" si="142"/>
        <v>27.637668918918905</v>
      </c>
      <c r="S309" s="22">
        <f t="shared" si="181"/>
        <v>28.328969594594561</v>
      </c>
      <c r="T309" s="22">
        <f t="shared" si="143"/>
        <v>28.328969594594561</v>
      </c>
      <c r="U309" s="22">
        <f t="shared" si="182"/>
        <v>28.328969594594561</v>
      </c>
      <c r="V309" s="22">
        <f t="shared" si="183"/>
        <v>28.328969594594561</v>
      </c>
      <c r="W309" s="22">
        <f t="shared" si="184"/>
        <v>28.328969594594561</v>
      </c>
      <c r="X309" s="22">
        <f t="shared" si="185"/>
        <v>28.328969594594561</v>
      </c>
      <c r="Y309" s="22">
        <f t="shared" si="186"/>
        <v>28.328969594594561</v>
      </c>
      <c r="Z309" s="22">
        <f t="shared" si="187"/>
        <v>28.328969594594561</v>
      </c>
      <c r="AA309" s="22">
        <f t="shared" si="188"/>
        <v>28.328969594594561</v>
      </c>
      <c r="AB309" s="22">
        <f t="shared" si="189"/>
        <v>28.328969594594561</v>
      </c>
      <c r="AC309" s="23">
        <f t="shared" si="190"/>
        <v>28.328969594594561</v>
      </c>
    </row>
    <row r="310" spans="1:29">
      <c r="A310" s="6">
        <v>100</v>
      </c>
      <c r="B310" s="21">
        <f t="shared" si="170"/>
        <v>0</v>
      </c>
      <c r="C310" s="22">
        <f t="shared" si="191"/>
        <v>5.5457488738738778</v>
      </c>
      <c r="D310" s="22">
        <f t="shared" si="192"/>
        <v>11.087837837837853</v>
      </c>
      <c r="E310" s="22">
        <f t="shared" si="193"/>
        <v>16.791525900900879</v>
      </c>
      <c r="F310" s="22">
        <f t="shared" si="194"/>
        <v>18.15357545045044</v>
      </c>
      <c r="G310" s="22">
        <f t="shared" si="195"/>
        <v>20.213963963963998</v>
      </c>
      <c r="H310" s="22">
        <f t="shared" si="171"/>
        <v>20.371762387387413</v>
      </c>
      <c r="I310" s="22">
        <f t="shared" si="172"/>
        <v>21.225506756756779</v>
      </c>
      <c r="J310" s="22">
        <f t="shared" si="173"/>
        <v>22.202139639639611</v>
      </c>
      <c r="K310" s="22">
        <f t="shared" si="174"/>
        <v>22.817426801801759</v>
      </c>
      <c r="L310" s="22">
        <f t="shared" si="175"/>
        <v>23.047860360360389</v>
      </c>
      <c r="M310" s="22">
        <f t="shared" si="176"/>
        <v>24.382601351351319</v>
      </c>
      <c r="N310" s="22">
        <f t="shared" si="177"/>
        <v>23.963119369369366</v>
      </c>
      <c r="O310" s="22">
        <f t="shared" si="178"/>
        <v>24.352336711711708</v>
      </c>
      <c r="P310" s="22">
        <f t="shared" si="179"/>
        <v>25.286599099099121</v>
      </c>
      <c r="Q310" s="22">
        <f t="shared" si="180"/>
        <v>27.019847972972975</v>
      </c>
      <c r="R310" s="22">
        <f t="shared" si="142"/>
        <v>27.714738175675659</v>
      </c>
      <c r="S310" s="22">
        <f t="shared" si="181"/>
        <v>28.409628378378343</v>
      </c>
      <c r="T310" s="22">
        <f t="shared" si="143"/>
        <v>28.409628378378343</v>
      </c>
      <c r="U310" s="22">
        <f t="shared" si="182"/>
        <v>28.409628378378343</v>
      </c>
      <c r="V310" s="22">
        <f t="shared" si="183"/>
        <v>28.409628378378343</v>
      </c>
      <c r="W310" s="22">
        <f t="shared" si="184"/>
        <v>28.409628378378343</v>
      </c>
      <c r="X310" s="22">
        <f t="shared" si="185"/>
        <v>28.409628378378343</v>
      </c>
      <c r="Y310" s="22">
        <f t="shared" si="186"/>
        <v>28.409628378378343</v>
      </c>
      <c r="Z310" s="22">
        <f t="shared" si="187"/>
        <v>28.409628378378343</v>
      </c>
      <c r="AA310" s="22">
        <f t="shared" si="188"/>
        <v>28.409628378378343</v>
      </c>
      <c r="AB310" s="22">
        <f t="shared" si="189"/>
        <v>28.409628378378343</v>
      </c>
      <c r="AC310" s="23">
        <f t="shared" si="190"/>
        <v>28.409628378378343</v>
      </c>
    </row>
    <row r="311" spans="1:29">
      <c r="A311" s="6">
        <v>101</v>
      </c>
      <c r="B311" s="21">
        <f t="shared" si="170"/>
        <v>0</v>
      </c>
      <c r="C311" s="22">
        <f t="shared" si="191"/>
        <v>5.5865709459459501</v>
      </c>
      <c r="D311" s="22">
        <f t="shared" si="192"/>
        <v>11.169341216216232</v>
      </c>
      <c r="E311" s="22">
        <f t="shared" si="193"/>
        <v>16.915118243243221</v>
      </c>
      <c r="F311" s="22">
        <f t="shared" si="194"/>
        <v>18.26224662162161</v>
      </c>
      <c r="G311" s="22">
        <f t="shared" si="195"/>
        <v>20.317145270270306</v>
      </c>
      <c r="H311" s="22">
        <f t="shared" si="171"/>
        <v>20.500844594594621</v>
      </c>
      <c r="I311" s="22">
        <f t="shared" si="172"/>
        <v>21.355574324324348</v>
      </c>
      <c r="J311" s="22">
        <f t="shared" si="173"/>
        <v>22.312077702702673</v>
      </c>
      <c r="K311" s="22">
        <f t="shared" si="174"/>
        <v>22.908361486486442</v>
      </c>
      <c r="L311" s="22">
        <f t="shared" si="175"/>
        <v>23.125422297297327</v>
      </c>
      <c r="M311" s="22">
        <f t="shared" si="176"/>
        <v>24.458614864864831</v>
      </c>
      <c r="N311" s="22">
        <f t="shared" si="177"/>
        <v>24.026604729729726</v>
      </c>
      <c r="O311" s="22">
        <f t="shared" si="178"/>
        <v>24.412162162162158</v>
      </c>
      <c r="P311" s="22">
        <f t="shared" si="179"/>
        <v>25.350506756756779</v>
      </c>
      <c r="Q311" s="22">
        <f t="shared" si="180"/>
        <v>27.093327702702705</v>
      </c>
      <c r="R311" s="22">
        <f t="shared" si="142"/>
        <v>27.791807432432414</v>
      </c>
      <c r="S311" s="22">
        <f t="shared" si="181"/>
        <v>28.490287162162126</v>
      </c>
      <c r="T311" s="22">
        <f t="shared" si="143"/>
        <v>28.490287162162126</v>
      </c>
      <c r="U311" s="22">
        <f t="shared" si="182"/>
        <v>28.490287162162126</v>
      </c>
      <c r="V311" s="22">
        <f t="shared" si="183"/>
        <v>28.490287162162126</v>
      </c>
      <c r="W311" s="22">
        <f t="shared" si="184"/>
        <v>28.490287162162126</v>
      </c>
      <c r="X311" s="22">
        <f t="shared" si="185"/>
        <v>28.490287162162126</v>
      </c>
      <c r="Y311" s="22">
        <f t="shared" si="186"/>
        <v>28.490287162162126</v>
      </c>
      <c r="Z311" s="22">
        <f t="shared" si="187"/>
        <v>28.490287162162126</v>
      </c>
      <c r="AA311" s="22">
        <f t="shared" si="188"/>
        <v>28.490287162162126</v>
      </c>
      <c r="AB311" s="22">
        <f t="shared" si="189"/>
        <v>28.490287162162126</v>
      </c>
      <c r="AC311" s="23">
        <f t="shared" si="190"/>
        <v>28.490287162162126</v>
      </c>
    </row>
    <row r="312" spans="1:29">
      <c r="A312" s="6">
        <v>102</v>
      </c>
      <c r="B312" s="21">
        <f t="shared" si="170"/>
        <v>0</v>
      </c>
      <c r="C312" s="22">
        <f t="shared" si="191"/>
        <v>5.6273930180180223</v>
      </c>
      <c r="D312" s="22">
        <f t="shared" si="192"/>
        <v>11.250844594594611</v>
      </c>
      <c r="E312" s="22">
        <f t="shared" si="193"/>
        <v>17.038710585585562</v>
      </c>
      <c r="F312" s="22">
        <f t="shared" si="194"/>
        <v>18.370917792792781</v>
      </c>
      <c r="G312" s="22">
        <f t="shared" si="195"/>
        <v>20.420326576576613</v>
      </c>
      <c r="H312" s="22">
        <f t="shared" si="171"/>
        <v>20.62992680180183</v>
      </c>
      <c r="I312" s="22">
        <f t="shared" si="172"/>
        <v>21.485641891891916</v>
      </c>
      <c r="J312" s="22">
        <f t="shared" si="173"/>
        <v>22.422015765765735</v>
      </c>
      <c r="K312" s="22">
        <f t="shared" si="174"/>
        <v>22.999296171171125</v>
      </c>
      <c r="L312" s="22">
        <f t="shared" si="175"/>
        <v>23.202984234234265</v>
      </c>
      <c r="M312" s="22">
        <f t="shared" si="176"/>
        <v>24.534628378378343</v>
      </c>
      <c r="N312" s="22">
        <f t="shared" si="177"/>
        <v>24.090090090090087</v>
      </c>
      <c r="O312" s="22">
        <f t="shared" si="178"/>
        <v>24.471987612612608</v>
      </c>
      <c r="P312" s="22">
        <f t="shared" si="179"/>
        <v>25.414414414414438</v>
      </c>
      <c r="Q312" s="22">
        <f t="shared" si="180"/>
        <v>27.166807432432435</v>
      </c>
      <c r="R312" s="22">
        <f t="shared" si="142"/>
        <v>27.868876689189172</v>
      </c>
      <c r="S312" s="22">
        <f t="shared" si="181"/>
        <v>28.570945945945908</v>
      </c>
      <c r="T312" s="22">
        <f t="shared" si="143"/>
        <v>28.570945945945908</v>
      </c>
      <c r="U312" s="22">
        <f t="shared" si="182"/>
        <v>28.570945945945908</v>
      </c>
      <c r="V312" s="22">
        <f t="shared" si="183"/>
        <v>28.570945945945908</v>
      </c>
      <c r="W312" s="22">
        <f t="shared" si="184"/>
        <v>28.570945945945908</v>
      </c>
      <c r="X312" s="22">
        <f t="shared" si="185"/>
        <v>28.570945945945908</v>
      </c>
      <c r="Y312" s="22">
        <f t="shared" si="186"/>
        <v>28.570945945945908</v>
      </c>
      <c r="Z312" s="22">
        <f t="shared" si="187"/>
        <v>28.570945945945908</v>
      </c>
      <c r="AA312" s="22">
        <f t="shared" si="188"/>
        <v>28.570945945945908</v>
      </c>
      <c r="AB312" s="22">
        <f t="shared" si="189"/>
        <v>28.570945945945908</v>
      </c>
      <c r="AC312" s="23">
        <f t="shared" si="190"/>
        <v>28.570945945945908</v>
      </c>
    </row>
    <row r="313" spans="1:29">
      <c r="A313" s="6">
        <v>103</v>
      </c>
      <c r="B313" s="21">
        <f t="shared" si="170"/>
        <v>0</v>
      </c>
      <c r="C313" s="22">
        <f t="shared" si="191"/>
        <v>5.6682150900900945</v>
      </c>
      <c r="D313" s="22">
        <f t="shared" si="192"/>
        <v>11.33234797297299</v>
      </c>
      <c r="E313" s="22">
        <f t="shared" si="193"/>
        <v>17.162302927927904</v>
      </c>
      <c r="F313" s="22">
        <f t="shared" si="194"/>
        <v>18.479588963963952</v>
      </c>
      <c r="G313" s="22">
        <f t="shared" si="195"/>
        <v>20.523507882882921</v>
      </c>
      <c r="H313" s="22">
        <f t="shared" si="171"/>
        <v>20.759009009009038</v>
      </c>
      <c r="I313" s="22">
        <f t="shared" si="172"/>
        <v>21.615709459459485</v>
      </c>
      <c r="J313" s="22">
        <f t="shared" si="173"/>
        <v>22.531953828828797</v>
      </c>
      <c r="K313" s="22">
        <f t="shared" si="174"/>
        <v>23.090230855855808</v>
      </c>
      <c r="L313" s="22">
        <f t="shared" si="175"/>
        <v>23.280546171171203</v>
      </c>
      <c r="M313" s="22">
        <f t="shared" si="176"/>
        <v>24.610641891891856</v>
      </c>
      <c r="N313" s="22">
        <f t="shared" si="177"/>
        <v>24.153575450450447</v>
      </c>
      <c r="O313" s="22">
        <f t="shared" si="178"/>
        <v>24.531813063063058</v>
      </c>
      <c r="P313" s="22">
        <f t="shared" si="179"/>
        <v>25.478322072072096</v>
      </c>
      <c r="Q313" s="22">
        <f t="shared" si="180"/>
        <v>27.240287162162165</v>
      </c>
      <c r="R313" s="22">
        <f t="shared" si="142"/>
        <v>27.94594594594593</v>
      </c>
      <c r="S313" s="22">
        <f t="shared" si="181"/>
        <v>28.651604729729691</v>
      </c>
      <c r="T313" s="22">
        <f t="shared" si="143"/>
        <v>28.651604729729691</v>
      </c>
      <c r="U313" s="22">
        <f t="shared" si="182"/>
        <v>28.651604729729691</v>
      </c>
      <c r="V313" s="22">
        <f t="shared" si="183"/>
        <v>28.651604729729691</v>
      </c>
      <c r="W313" s="22">
        <f t="shared" si="184"/>
        <v>28.651604729729691</v>
      </c>
      <c r="X313" s="22">
        <f t="shared" si="185"/>
        <v>28.651604729729691</v>
      </c>
      <c r="Y313" s="22">
        <f t="shared" si="186"/>
        <v>28.651604729729691</v>
      </c>
      <c r="Z313" s="22">
        <f t="shared" si="187"/>
        <v>28.651604729729691</v>
      </c>
      <c r="AA313" s="22">
        <f t="shared" si="188"/>
        <v>28.651604729729691</v>
      </c>
      <c r="AB313" s="22">
        <f t="shared" si="189"/>
        <v>28.651604729729691</v>
      </c>
      <c r="AC313" s="23">
        <f t="shared" si="190"/>
        <v>28.651604729729691</v>
      </c>
    </row>
    <row r="314" spans="1:29">
      <c r="A314" s="6">
        <v>104</v>
      </c>
      <c r="B314" s="21">
        <f t="shared" si="170"/>
        <v>0</v>
      </c>
      <c r="C314" s="22">
        <f t="shared" si="191"/>
        <v>5.7090371621621667</v>
      </c>
      <c r="D314" s="22">
        <f t="shared" si="192"/>
        <v>11.413851351351369</v>
      </c>
      <c r="E314" s="22">
        <f t="shared" si="193"/>
        <v>17.285895270270245</v>
      </c>
      <c r="F314" s="22">
        <f t="shared" si="194"/>
        <v>18.588260135135123</v>
      </c>
      <c r="G314" s="22">
        <f t="shared" si="195"/>
        <v>20.626689189189229</v>
      </c>
      <c r="H314" s="22">
        <f t="shared" si="171"/>
        <v>20.888091216216246</v>
      </c>
      <c r="I314" s="22">
        <f t="shared" si="172"/>
        <v>21.745777027027053</v>
      </c>
      <c r="J314" s="22">
        <f t="shared" si="173"/>
        <v>22.641891891891859</v>
      </c>
      <c r="K314" s="22">
        <f t="shared" si="174"/>
        <v>23.181165540540491</v>
      </c>
      <c r="L314" s="22">
        <f t="shared" si="175"/>
        <v>23.358108108108141</v>
      </c>
      <c r="M314" s="22">
        <f t="shared" si="176"/>
        <v>24.686655405405368</v>
      </c>
      <c r="N314" s="22">
        <f t="shared" si="177"/>
        <v>24.217060810810807</v>
      </c>
      <c r="O314" s="22">
        <f t="shared" si="178"/>
        <v>24.591638513513509</v>
      </c>
      <c r="P314" s="22">
        <f t="shared" si="179"/>
        <v>25.542229729729755</v>
      </c>
      <c r="Q314" s="22">
        <f t="shared" si="180"/>
        <v>27.313766891891895</v>
      </c>
      <c r="R314" s="22">
        <f t="shared" si="142"/>
        <v>28.023015202702684</v>
      </c>
      <c r="S314" s="22">
        <f t="shared" si="181"/>
        <v>28.732263513513473</v>
      </c>
      <c r="T314" s="22">
        <f t="shared" si="143"/>
        <v>28.732263513513473</v>
      </c>
      <c r="U314" s="22">
        <f t="shared" si="182"/>
        <v>28.732263513513473</v>
      </c>
      <c r="V314" s="22">
        <f t="shared" si="183"/>
        <v>28.732263513513473</v>
      </c>
      <c r="W314" s="22">
        <f t="shared" si="184"/>
        <v>28.732263513513473</v>
      </c>
      <c r="X314" s="22">
        <f t="shared" si="185"/>
        <v>28.732263513513473</v>
      </c>
      <c r="Y314" s="22">
        <f t="shared" si="186"/>
        <v>28.732263513513473</v>
      </c>
      <c r="Z314" s="22">
        <f t="shared" si="187"/>
        <v>28.732263513513473</v>
      </c>
      <c r="AA314" s="22">
        <f t="shared" si="188"/>
        <v>28.732263513513473</v>
      </c>
      <c r="AB314" s="22">
        <f t="shared" si="189"/>
        <v>28.732263513513473</v>
      </c>
      <c r="AC314" s="23">
        <f t="shared" si="190"/>
        <v>28.732263513513473</v>
      </c>
    </row>
    <row r="315" spans="1:29">
      <c r="A315" s="6">
        <v>105</v>
      </c>
      <c r="B315" s="21">
        <f t="shared" si="170"/>
        <v>0</v>
      </c>
      <c r="C315" s="22">
        <f t="shared" si="191"/>
        <v>5.7498592342342389</v>
      </c>
      <c r="D315" s="22">
        <f t="shared" si="192"/>
        <v>11.495354729729748</v>
      </c>
      <c r="E315" s="22">
        <f t="shared" si="193"/>
        <v>17.409487612612587</v>
      </c>
      <c r="F315" s="22">
        <f t="shared" si="194"/>
        <v>18.696931306306293</v>
      </c>
      <c r="G315" s="22">
        <f t="shared" si="195"/>
        <v>20.729870495495536</v>
      </c>
      <c r="H315" s="22">
        <f t="shared" si="171"/>
        <v>21.017173423423454</v>
      </c>
      <c r="I315" s="22">
        <f t="shared" si="172"/>
        <v>21.875844594594621</v>
      </c>
      <c r="J315" s="22">
        <f t="shared" si="173"/>
        <v>22.751829954954921</v>
      </c>
      <c r="K315" s="22">
        <f t="shared" si="174"/>
        <v>23.272100225225174</v>
      </c>
      <c r="L315" s="22">
        <f t="shared" si="175"/>
        <v>23.435670045045079</v>
      </c>
      <c r="M315" s="22">
        <f t="shared" si="176"/>
        <v>24.76266891891888</v>
      </c>
      <c r="N315" s="22">
        <f t="shared" si="177"/>
        <v>24.280546171171167</v>
      </c>
      <c r="O315" s="22">
        <f t="shared" si="178"/>
        <v>24.651463963963959</v>
      </c>
      <c r="P315" s="22">
        <f t="shared" si="179"/>
        <v>25.606137387387413</v>
      </c>
      <c r="Q315" s="22">
        <f t="shared" si="180"/>
        <v>27.387246621621625</v>
      </c>
      <c r="R315" s="22">
        <f t="shared" si="142"/>
        <v>28.100084459459438</v>
      </c>
      <c r="S315" s="22">
        <f t="shared" si="181"/>
        <v>28.812922297297256</v>
      </c>
      <c r="T315" s="22">
        <f t="shared" si="143"/>
        <v>28.812922297297256</v>
      </c>
      <c r="U315" s="22">
        <f t="shared" si="182"/>
        <v>28.812922297297256</v>
      </c>
      <c r="V315" s="22">
        <f t="shared" si="183"/>
        <v>28.812922297297256</v>
      </c>
      <c r="W315" s="22">
        <f t="shared" si="184"/>
        <v>28.812922297297256</v>
      </c>
      <c r="X315" s="22">
        <f t="shared" si="185"/>
        <v>28.812922297297256</v>
      </c>
      <c r="Y315" s="22">
        <f t="shared" si="186"/>
        <v>28.812922297297256</v>
      </c>
      <c r="Z315" s="22">
        <f t="shared" si="187"/>
        <v>28.812922297297256</v>
      </c>
      <c r="AA315" s="22">
        <f t="shared" si="188"/>
        <v>28.812922297297256</v>
      </c>
      <c r="AB315" s="22">
        <f t="shared" si="189"/>
        <v>28.812922297297256</v>
      </c>
      <c r="AC315" s="23">
        <f t="shared" si="190"/>
        <v>28.812922297297256</v>
      </c>
    </row>
    <row r="316" spans="1:29">
      <c r="A316" s="6">
        <v>106</v>
      </c>
      <c r="B316" s="21">
        <f t="shared" si="170"/>
        <v>0</v>
      </c>
      <c r="C316" s="22">
        <f t="shared" si="191"/>
        <v>5.7906813063063112</v>
      </c>
      <c r="D316" s="22">
        <f t="shared" si="192"/>
        <v>11.576858108108127</v>
      </c>
      <c r="E316" s="22">
        <f t="shared" si="193"/>
        <v>17.533079954954928</v>
      </c>
      <c r="F316" s="22">
        <f t="shared" si="194"/>
        <v>18.805602477477464</v>
      </c>
      <c r="G316" s="22">
        <f t="shared" si="195"/>
        <v>20.833051801801844</v>
      </c>
      <c r="H316" s="22">
        <f t="shared" si="171"/>
        <v>21.146255630630662</v>
      </c>
      <c r="I316" s="22">
        <f t="shared" si="172"/>
        <v>22.00591216216219</v>
      </c>
      <c r="J316" s="22">
        <f t="shared" si="173"/>
        <v>22.861768018017983</v>
      </c>
      <c r="K316" s="22">
        <f t="shared" si="174"/>
        <v>23.363034909909857</v>
      </c>
      <c r="L316" s="22">
        <f t="shared" si="175"/>
        <v>23.513231981982017</v>
      </c>
      <c r="M316" s="22">
        <f t="shared" si="176"/>
        <v>24.838682432432392</v>
      </c>
      <c r="N316" s="22">
        <f t="shared" si="177"/>
        <v>24.344031531531527</v>
      </c>
      <c r="O316" s="22">
        <f t="shared" si="178"/>
        <v>24.711289414414409</v>
      </c>
      <c r="P316" s="22">
        <f t="shared" si="179"/>
        <v>25.670045045045072</v>
      </c>
      <c r="Q316" s="22">
        <f t="shared" si="180"/>
        <v>27.460726351351354</v>
      </c>
      <c r="R316" s="22">
        <f t="shared" si="142"/>
        <v>28.177153716216196</v>
      </c>
      <c r="S316" s="22">
        <f t="shared" si="181"/>
        <v>28.893581081081038</v>
      </c>
      <c r="T316" s="22">
        <f t="shared" si="143"/>
        <v>28.893581081081038</v>
      </c>
      <c r="U316" s="22">
        <f t="shared" si="182"/>
        <v>28.893581081081038</v>
      </c>
      <c r="V316" s="22">
        <f t="shared" si="183"/>
        <v>28.893581081081038</v>
      </c>
      <c r="W316" s="22">
        <f t="shared" si="184"/>
        <v>28.893581081081038</v>
      </c>
      <c r="X316" s="22">
        <f t="shared" si="185"/>
        <v>28.893581081081038</v>
      </c>
      <c r="Y316" s="22">
        <f t="shared" si="186"/>
        <v>28.893581081081038</v>
      </c>
      <c r="Z316" s="22">
        <f t="shared" si="187"/>
        <v>28.893581081081038</v>
      </c>
      <c r="AA316" s="22">
        <f t="shared" si="188"/>
        <v>28.893581081081038</v>
      </c>
      <c r="AB316" s="22">
        <f t="shared" si="189"/>
        <v>28.893581081081038</v>
      </c>
      <c r="AC316" s="23">
        <f t="shared" si="190"/>
        <v>28.893581081081038</v>
      </c>
    </row>
    <row r="317" spans="1:29">
      <c r="A317" s="6">
        <v>107</v>
      </c>
      <c r="B317" s="21">
        <f t="shared" si="170"/>
        <v>0</v>
      </c>
      <c r="C317" s="22">
        <f t="shared" si="191"/>
        <v>5.8315033783783834</v>
      </c>
      <c r="D317" s="22">
        <f t="shared" si="192"/>
        <v>11.658361486486505</v>
      </c>
      <c r="E317" s="22">
        <f t="shared" si="193"/>
        <v>17.65667229729727</v>
      </c>
      <c r="F317" s="22">
        <f t="shared" si="194"/>
        <v>18.914273648648635</v>
      </c>
      <c r="G317" s="22">
        <f t="shared" si="195"/>
        <v>20.936233108108151</v>
      </c>
      <c r="H317" s="22">
        <f t="shared" si="171"/>
        <v>21.275337837837871</v>
      </c>
      <c r="I317" s="22">
        <f t="shared" si="172"/>
        <v>22.135979729729758</v>
      </c>
      <c r="J317" s="22">
        <f t="shared" si="173"/>
        <v>22.971706081081045</v>
      </c>
      <c r="K317" s="22">
        <f t="shared" si="174"/>
        <v>23.45396959459454</v>
      </c>
      <c r="L317" s="22">
        <f t="shared" si="175"/>
        <v>23.590793918918955</v>
      </c>
      <c r="M317" s="22">
        <f t="shared" si="176"/>
        <v>24.914695945945905</v>
      </c>
      <c r="N317" s="22">
        <f t="shared" si="177"/>
        <v>24.407516891891888</v>
      </c>
      <c r="O317" s="22">
        <f t="shared" si="178"/>
        <v>24.77111486486486</v>
      </c>
      <c r="P317" s="22">
        <f t="shared" si="179"/>
        <v>25.73395270270273</v>
      </c>
      <c r="Q317" s="22">
        <f t="shared" si="180"/>
        <v>27.534206081081084</v>
      </c>
      <c r="R317" s="22">
        <f t="shared" si="142"/>
        <v>28.254222972972954</v>
      </c>
      <c r="S317" s="22">
        <f t="shared" si="181"/>
        <v>28.974239864864821</v>
      </c>
      <c r="T317" s="22">
        <f t="shared" si="143"/>
        <v>28.974239864864821</v>
      </c>
      <c r="U317" s="22">
        <f t="shared" si="182"/>
        <v>28.974239864864821</v>
      </c>
      <c r="V317" s="22">
        <f t="shared" si="183"/>
        <v>28.974239864864821</v>
      </c>
      <c r="W317" s="22">
        <f t="shared" si="184"/>
        <v>28.974239864864821</v>
      </c>
      <c r="X317" s="22">
        <f t="shared" si="185"/>
        <v>28.974239864864821</v>
      </c>
      <c r="Y317" s="22">
        <f t="shared" si="186"/>
        <v>28.974239864864821</v>
      </c>
      <c r="Z317" s="22">
        <f t="shared" si="187"/>
        <v>28.974239864864821</v>
      </c>
      <c r="AA317" s="22">
        <f t="shared" si="188"/>
        <v>28.974239864864821</v>
      </c>
      <c r="AB317" s="22">
        <f t="shared" si="189"/>
        <v>28.974239864864821</v>
      </c>
      <c r="AC317" s="23">
        <f t="shared" si="190"/>
        <v>28.974239864864821</v>
      </c>
    </row>
    <row r="318" spans="1:29">
      <c r="A318" s="6">
        <v>108</v>
      </c>
      <c r="B318" s="21">
        <f t="shared" si="170"/>
        <v>0</v>
      </c>
      <c r="C318" s="22">
        <f t="shared" si="191"/>
        <v>5.8723254504504556</v>
      </c>
      <c r="D318" s="22">
        <f t="shared" si="192"/>
        <v>11.739864864864884</v>
      </c>
      <c r="E318" s="22">
        <f t="shared" si="193"/>
        <v>17.780264639639611</v>
      </c>
      <c r="F318" s="22">
        <f t="shared" si="194"/>
        <v>19.022944819819806</v>
      </c>
      <c r="G318" s="22">
        <f t="shared" si="195"/>
        <v>21.039414414414459</v>
      </c>
      <c r="H318" s="22">
        <f t="shared" si="171"/>
        <v>21.404420045045079</v>
      </c>
      <c r="I318" s="22">
        <f t="shared" si="172"/>
        <v>22.266047297297327</v>
      </c>
      <c r="J318" s="22">
        <f t="shared" si="173"/>
        <v>23.081644144144107</v>
      </c>
      <c r="K318" s="22">
        <f t="shared" si="174"/>
        <v>23.544904279279223</v>
      </c>
      <c r="L318" s="22">
        <f t="shared" si="175"/>
        <v>23.668355855855893</v>
      </c>
      <c r="M318" s="22">
        <f t="shared" si="176"/>
        <v>24.990709459459417</v>
      </c>
      <c r="N318" s="22">
        <f t="shared" si="177"/>
        <v>24.471002252252248</v>
      </c>
      <c r="O318" s="22">
        <f t="shared" si="178"/>
        <v>24.83094031531531</v>
      </c>
      <c r="P318" s="22">
        <f t="shared" si="179"/>
        <v>25.797860360360389</v>
      </c>
      <c r="Q318" s="22">
        <f t="shared" si="180"/>
        <v>27.607685810810814</v>
      </c>
      <c r="R318" s="22">
        <f t="shared" si="142"/>
        <v>28.331292229729709</v>
      </c>
      <c r="S318" s="22">
        <f t="shared" si="181"/>
        <v>29.054898648648603</v>
      </c>
      <c r="T318" s="22">
        <f t="shared" si="143"/>
        <v>29.054898648648603</v>
      </c>
      <c r="U318" s="22">
        <f t="shared" si="182"/>
        <v>29.054898648648603</v>
      </c>
      <c r="V318" s="22">
        <f t="shared" si="183"/>
        <v>29.054898648648603</v>
      </c>
      <c r="W318" s="22">
        <f t="shared" si="184"/>
        <v>29.054898648648603</v>
      </c>
      <c r="X318" s="22">
        <f t="shared" si="185"/>
        <v>29.054898648648603</v>
      </c>
      <c r="Y318" s="22">
        <f t="shared" si="186"/>
        <v>29.054898648648603</v>
      </c>
      <c r="Z318" s="22">
        <f t="shared" si="187"/>
        <v>29.054898648648603</v>
      </c>
      <c r="AA318" s="22">
        <f t="shared" si="188"/>
        <v>29.054898648648603</v>
      </c>
      <c r="AB318" s="22">
        <f t="shared" si="189"/>
        <v>29.054898648648603</v>
      </c>
      <c r="AC318" s="23">
        <f t="shared" si="190"/>
        <v>29.054898648648603</v>
      </c>
    </row>
    <row r="319" spans="1:29">
      <c r="A319" s="6">
        <v>109</v>
      </c>
      <c r="B319" s="21">
        <f t="shared" si="170"/>
        <v>0</v>
      </c>
      <c r="C319" s="22">
        <f t="shared" si="191"/>
        <v>5.9131475225225278</v>
      </c>
      <c r="D319" s="22">
        <f t="shared" si="192"/>
        <v>11.821368243243263</v>
      </c>
      <c r="E319" s="22">
        <f t="shared" si="193"/>
        <v>17.903856981981953</v>
      </c>
      <c r="F319" s="22">
        <f t="shared" si="194"/>
        <v>19.131615990990976</v>
      </c>
      <c r="G319" s="22">
        <f t="shared" si="195"/>
        <v>21.142595720720767</v>
      </c>
      <c r="H319" s="22">
        <f t="shared" si="171"/>
        <v>21.533502252252287</v>
      </c>
      <c r="I319" s="22">
        <f t="shared" si="172"/>
        <v>22.396114864864895</v>
      </c>
      <c r="J319" s="22">
        <f t="shared" si="173"/>
        <v>23.191582207207169</v>
      </c>
      <c r="K319" s="22">
        <f t="shared" si="174"/>
        <v>23.635838963963906</v>
      </c>
      <c r="L319" s="22">
        <f t="shared" si="175"/>
        <v>23.745917792792831</v>
      </c>
      <c r="M319" s="22">
        <f t="shared" si="176"/>
        <v>25.066722972972929</v>
      </c>
      <c r="N319" s="22">
        <f t="shared" si="177"/>
        <v>24.534487612612608</v>
      </c>
      <c r="O319" s="22">
        <f t="shared" si="178"/>
        <v>24.89076576576576</v>
      </c>
      <c r="P319" s="22">
        <f t="shared" si="179"/>
        <v>25.861768018018047</v>
      </c>
      <c r="Q319" s="22">
        <f t="shared" si="180"/>
        <v>27.681165540540544</v>
      </c>
      <c r="R319" s="22">
        <f t="shared" si="142"/>
        <v>28.408361486486463</v>
      </c>
      <c r="S319" s="22">
        <f t="shared" si="181"/>
        <v>29.135557432432385</v>
      </c>
      <c r="T319" s="22">
        <f t="shared" si="143"/>
        <v>29.135557432432385</v>
      </c>
      <c r="U319" s="22">
        <f t="shared" si="182"/>
        <v>29.135557432432385</v>
      </c>
      <c r="V319" s="22">
        <f t="shared" si="183"/>
        <v>29.135557432432385</v>
      </c>
      <c r="W319" s="22">
        <f t="shared" si="184"/>
        <v>29.135557432432385</v>
      </c>
      <c r="X319" s="22">
        <f t="shared" si="185"/>
        <v>29.135557432432385</v>
      </c>
      <c r="Y319" s="22">
        <f t="shared" si="186"/>
        <v>29.135557432432385</v>
      </c>
      <c r="Z319" s="22">
        <f t="shared" si="187"/>
        <v>29.135557432432385</v>
      </c>
      <c r="AA319" s="22">
        <f t="shared" si="188"/>
        <v>29.135557432432385</v>
      </c>
      <c r="AB319" s="22">
        <f t="shared" si="189"/>
        <v>29.135557432432385</v>
      </c>
      <c r="AC319" s="23">
        <f t="shared" si="190"/>
        <v>29.135557432432385</v>
      </c>
    </row>
    <row r="320" spans="1:29">
      <c r="A320" s="6">
        <v>110</v>
      </c>
      <c r="B320" s="21">
        <f t="shared" si="170"/>
        <v>0</v>
      </c>
      <c r="C320" s="22">
        <f t="shared" si="191"/>
        <v>5.9539695945946001</v>
      </c>
      <c r="D320" s="22">
        <f t="shared" si="192"/>
        <v>11.902871621621642</v>
      </c>
      <c r="E320" s="22">
        <f t="shared" si="193"/>
        <v>18.027449324324294</v>
      </c>
      <c r="F320" s="22">
        <f t="shared" si="194"/>
        <v>19.240287162162147</v>
      </c>
      <c r="G320" s="22">
        <f t="shared" si="195"/>
        <v>21.245777027027074</v>
      </c>
      <c r="H320" s="22">
        <f t="shared" si="171"/>
        <v>21.662584459459495</v>
      </c>
      <c r="I320" s="22">
        <f t="shared" si="172"/>
        <v>22.526182432432464</v>
      </c>
      <c r="J320" s="22">
        <f t="shared" si="173"/>
        <v>23.301520270270231</v>
      </c>
      <c r="K320" s="22">
        <f t="shared" si="174"/>
        <v>23.726773648648589</v>
      </c>
      <c r="L320" s="22">
        <f t="shared" si="175"/>
        <v>23.823479729729769</v>
      </c>
      <c r="M320" s="22">
        <f t="shared" si="176"/>
        <v>25.142736486486442</v>
      </c>
      <c r="N320" s="22">
        <f t="shared" si="177"/>
        <v>24.597972972972968</v>
      </c>
      <c r="O320" s="22">
        <f t="shared" si="178"/>
        <v>24.95059121621621</v>
      </c>
      <c r="P320" s="22">
        <f t="shared" si="179"/>
        <v>25.925675675675706</v>
      </c>
      <c r="Q320" s="22">
        <f t="shared" si="180"/>
        <v>27.754645270270274</v>
      </c>
      <c r="R320" s="22">
        <f t="shared" si="142"/>
        <v>28.485430743243221</v>
      </c>
      <c r="S320" s="22">
        <f t="shared" si="181"/>
        <v>29.216216216216168</v>
      </c>
      <c r="T320" s="22">
        <f t="shared" si="143"/>
        <v>29.216216216216168</v>
      </c>
      <c r="U320" s="22">
        <f t="shared" si="182"/>
        <v>29.216216216216168</v>
      </c>
      <c r="V320" s="22">
        <f t="shared" si="183"/>
        <v>29.216216216216168</v>
      </c>
      <c r="W320" s="22">
        <f t="shared" si="184"/>
        <v>29.216216216216168</v>
      </c>
      <c r="X320" s="22">
        <f t="shared" si="185"/>
        <v>29.216216216216168</v>
      </c>
      <c r="Y320" s="22">
        <f t="shared" si="186"/>
        <v>29.216216216216168</v>
      </c>
      <c r="Z320" s="22">
        <f t="shared" si="187"/>
        <v>29.216216216216168</v>
      </c>
      <c r="AA320" s="22">
        <f t="shared" si="188"/>
        <v>29.216216216216168</v>
      </c>
      <c r="AB320" s="22">
        <f t="shared" si="189"/>
        <v>29.216216216216168</v>
      </c>
      <c r="AC320" s="23">
        <f t="shared" si="190"/>
        <v>29.216216216216168</v>
      </c>
    </row>
    <row r="321" spans="1:29">
      <c r="A321" s="6">
        <v>111</v>
      </c>
      <c r="B321" s="21">
        <f t="shared" si="170"/>
        <v>0</v>
      </c>
      <c r="C321" s="22">
        <f t="shared" si="191"/>
        <v>5.9947916666666723</v>
      </c>
      <c r="D321" s="22">
        <f t="shared" si="192"/>
        <v>11.984375000000021</v>
      </c>
      <c r="E321" s="22">
        <f t="shared" si="193"/>
        <v>18.151041666666636</v>
      </c>
      <c r="F321" s="22">
        <f t="shared" si="194"/>
        <v>19.348958333333318</v>
      </c>
      <c r="G321" s="22">
        <f t="shared" si="195"/>
        <v>21.348958333333382</v>
      </c>
      <c r="H321" s="22">
        <f t="shared" si="171"/>
        <v>21.791666666666703</v>
      </c>
      <c r="I321" s="22">
        <f t="shared" si="172"/>
        <v>22.656250000000032</v>
      </c>
      <c r="J321" s="22">
        <f t="shared" si="173"/>
        <v>23.411458333333293</v>
      </c>
      <c r="K321" s="22">
        <f t="shared" si="174"/>
        <v>23.817708333333272</v>
      </c>
      <c r="L321" s="22">
        <f t="shared" si="175"/>
        <v>23.901041666666707</v>
      </c>
      <c r="M321" s="22">
        <f t="shared" si="176"/>
        <v>25.218749999999954</v>
      </c>
      <c r="N321" s="22">
        <f t="shared" si="177"/>
        <v>24.661458333333329</v>
      </c>
      <c r="O321" s="22">
        <f t="shared" si="178"/>
        <v>25.010416666666661</v>
      </c>
      <c r="P321" s="22">
        <f t="shared" si="179"/>
        <v>25.989583333333364</v>
      </c>
      <c r="Q321" s="22">
        <f t="shared" si="180"/>
        <v>27.828125000000004</v>
      </c>
      <c r="R321" s="22">
        <f t="shared" si="142"/>
        <v>28.562499999999979</v>
      </c>
      <c r="S321" s="22">
        <f t="shared" si="181"/>
        <v>29.29687499999995</v>
      </c>
      <c r="T321" s="22">
        <f t="shared" si="143"/>
        <v>29.29687499999995</v>
      </c>
      <c r="U321" s="22">
        <f t="shared" si="182"/>
        <v>29.29687499999995</v>
      </c>
      <c r="V321" s="22">
        <f t="shared" si="183"/>
        <v>29.29687499999995</v>
      </c>
      <c r="W321" s="22">
        <f t="shared" si="184"/>
        <v>29.29687499999995</v>
      </c>
      <c r="X321" s="22">
        <f t="shared" si="185"/>
        <v>29.29687499999995</v>
      </c>
      <c r="Y321" s="22">
        <f t="shared" si="186"/>
        <v>29.29687499999995</v>
      </c>
      <c r="Z321" s="22">
        <f t="shared" si="187"/>
        <v>29.29687499999995</v>
      </c>
      <c r="AA321" s="22">
        <f t="shared" si="188"/>
        <v>29.29687499999995</v>
      </c>
      <c r="AB321" s="22">
        <f t="shared" si="189"/>
        <v>29.29687499999995</v>
      </c>
      <c r="AC321" s="23">
        <f t="shared" si="190"/>
        <v>29.29687499999995</v>
      </c>
    </row>
    <row r="322" spans="1:29">
      <c r="A322" s="6">
        <v>112</v>
      </c>
      <c r="B322" s="21">
        <f t="shared" si="170"/>
        <v>0</v>
      </c>
      <c r="C322" s="22">
        <f t="shared" si="191"/>
        <v>6.0356137387387445</v>
      </c>
      <c r="D322" s="22">
        <f t="shared" si="192"/>
        <v>12.0658783783784</v>
      </c>
      <c r="E322" s="22">
        <f t="shared" si="193"/>
        <v>18.274634009008977</v>
      </c>
      <c r="F322" s="22">
        <f t="shared" si="194"/>
        <v>19.457629504504489</v>
      </c>
      <c r="G322" s="22">
        <f t="shared" si="195"/>
        <v>21.45213963963969</v>
      </c>
      <c r="H322" s="22">
        <f t="shared" si="171"/>
        <v>21.920748873873912</v>
      </c>
      <c r="I322" s="22">
        <f t="shared" si="172"/>
        <v>22.7863175675676</v>
      </c>
      <c r="J322" s="22">
        <f t="shared" si="173"/>
        <v>23.521396396396355</v>
      </c>
      <c r="K322" s="22">
        <f t="shared" si="174"/>
        <v>23.908643018017955</v>
      </c>
      <c r="L322" s="22">
        <f t="shared" si="175"/>
        <v>23.978603603603645</v>
      </c>
      <c r="M322" s="22">
        <f t="shared" si="176"/>
        <v>25.294763513513466</v>
      </c>
      <c r="N322" s="22">
        <f t="shared" si="177"/>
        <v>24.724943693693689</v>
      </c>
      <c r="O322" s="22">
        <f t="shared" si="178"/>
        <v>25.070242117117111</v>
      </c>
      <c r="P322" s="22">
        <f t="shared" si="179"/>
        <v>26.053490990991023</v>
      </c>
      <c r="Q322" s="22">
        <f t="shared" si="180"/>
        <v>27.901604729729733</v>
      </c>
      <c r="R322" s="22">
        <f t="shared" si="142"/>
        <v>28.639569256756733</v>
      </c>
      <c r="S322" s="22">
        <f t="shared" si="181"/>
        <v>29.377533783783733</v>
      </c>
      <c r="T322" s="22">
        <f t="shared" si="143"/>
        <v>29.377533783783733</v>
      </c>
      <c r="U322" s="22">
        <f t="shared" si="182"/>
        <v>29.377533783783733</v>
      </c>
      <c r="V322" s="22">
        <f t="shared" si="183"/>
        <v>29.377533783783733</v>
      </c>
      <c r="W322" s="22">
        <f t="shared" si="184"/>
        <v>29.377533783783733</v>
      </c>
      <c r="X322" s="22">
        <f t="shared" si="185"/>
        <v>29.377533783783733</v>
      </c>
      <c r="Y322" s="22">
        <f t="shared" si="186"/>
        <v>29.377533783783733</v>
      </c>
      <c r="Z322" s="22">
        <f t="shared" si="187"/>
        <v>29.377533783783733</v>
      </c>
      <c r="AA322" s="22">
        <f t="shared" si="188"/>
        <v>29.377533783783733</v>
      </c>
      <c r="AB322" s="22">
        <f t="shared" si="189"/>
        <v>29.377533783783733</v>
      </c>
      <c r="AC322" s="23">
        <f t="shared" si="190"/>
        <v>29.377533783783733</v>
      </c>
    </row>
    <row r="323" spans="1:29">
      <c r="A323" s="6">
        <v>113</v>
      </c>
      <c r="B323" s="21">
        <f t="shared" si="170"/>
        <v>0</v>
      </c>
      <c r="C323" s="22">
        <f t="shared" si="191"/>
        <v>6.0764358108108167</v>
      </c>
      <c r="D323" s="22">
        <f t="shared" si="192"/>
        <v>12.147381756756779</v>
      </c>
      <c r="E323" s="22">
        <f t="shared" si="193"/>
        <v>18.398226351351319</v>
      </c>
      <c r="F323" s="22">
        <f t="shared" si="194"/>
        <v>19.566300675675659</v>
      </c>
      <c r="G323" s="22">
        <f t="shared" si="195"/>
        <v>21.555320945945997</v>
      </c>
      <c r="H323" s="22">
        <f t="shared" si="171"/>
        <v>22.04983108108112</v>
      </c>
      <c r="I323" s="22">
        <f t="shared" si="172"/>
        <v>22.916385135135169</v>
      </c>
      <c r="J323" s="22">
        <f t="shared" si="173"/>
        <v>23.631334459459417</v>
      </c>
      <c r="K323" s="22">
        <f t="shared" si="174"/>
        <v>23.999577702702638</v>
      </c>
      <c r="L323" s="22">
        <f t="shared" si="175"/>
        <v>24.056165540540583</v>
      </c>
      <c r="M323" s="22">
        <f t="shared" si="176"/>
        <v>25.370777027026978</v>
      </c>
      <c r="N323" s="22">
        <f t="shared" si="177"/>
        <v>24.788429054054049</v>
      </c>
      <c r="O323" s="22">
        <f t="shared" si="178"/>
        <v>25.130067567567561</v>
      </c>
      <c r="P323" s="22">
        <f t="shared" si="179"/>
        <v>26.117398648648681</v>
      </c>
      <c r="Q323" s="22">
        <f t="shared" si="180"/>
        <v>27.975084459459463</v>
      </c>
      <c r="R323" s="22">
        <f t="shared" si="142"/>
        <v>28.716638513513487</v>
      </c>
      <c r="S323" s="22">
        <f t="shared" si="181"/>
        <v>29.458192567567515</v>
      </c>
      <c r="T323" s="22">
        <f t="shared" si="143"/>
        <v>29.458192567567515</v>
      </c>
      <c r="U323" s="22">
        <f t="shared" si="182"/>
        <v>29.458192567567515</v>
      </c>
      <c r="V323" s="22">
        <f t="shared" si="183"/>
        <v>29.458192567567515</v>
      </c>
      <c r="W323" s="22">
        <f t="shared" si="184"/>
        <v>29.458192567567515</v>
      </c>
      <c r="X323" s="22">
        <f t="shared" si="185"/>
        <v>29.458192567567515</v>
      </c>
      <c r="Y323" s="22">
        <f t="shared" si="186"/>
        <v>29.458192567567515</v>
      </c>
      <c r="Z323" s="22">
        <f t="shared" si="187"/>
        <v>29.458192567567515</v>
      </c>
      <c r="AA323" s="22">
        <f t="shared" si="188"/>
        <v>29.458192567567515</v>
      </c>
      <c r="AB323" s="22">
        <f t="shared" si="189"/>
        <v>29.458192567567515</v>
      </c>
      <c r="AC323" s="23">
        <f t="shared" si="190"/>
        <v>29.458192567567515</v>
      </c>
    </row>
    <row r="324" spans="1:29">
      <c r="A324" s="6">
        <v>114</v>
      </c>
      <c r="B324" s="21">
        <f t="shared" si="170"/>
        <v>0</v>
      </c>
      <c r="C324" s="22">
        <f t="shared" si="191"/>
        <v>6.117257882882889</v>
      </c>
      <c r="D324" s="22">
        <f t="shared" si="192"/>
        <v>12.228885135135158</v>
      </c>
      <c r="E324" s="22">
        <f t="shared" si="193"/>
        <v>18.52181869369366</v>
      </c>
      <c r="F324" s="22">
        <f t="shared" si="194"/>
        <v>19.67497184684683</v>
      </c>
      <c r="G324" s="22">
        <f t="shared" si="195"/>
        <v>21.658502252252305</v>
      </c>
      <c r="H324" s="22">
        <f t="shared" si="171"/>
        <v>22.178913288288328</v>
      </c>
      <c r="I324" s="22">
        <f t="shared" si="172"/>
        <v>23.046452702702737</v>
      </c>
      <c r="J324" s="22">
        <f t="shared" si="173"/>
        <v>23.741272522522479</v>
      </c>
      <c r="K324" s="22">
        <f t="shared" si="174"/>
        <v>24.090512387387321</v>
      </c>
      <c r="L324" s="22">
        <f t="shared" si="175"/>
        <v>24.133727477477521</v>
      </c>
      <c r="M324" s="22">
        <f t="shared" si="176"/>
        <v>25.446790540540491</v>
      </c>
      <c r="N324" s="22">
        <f t="shared" si="177"/>
        <v>24.851914414414409</v>
      </c>
      <c r="O324" s="22">
        <f t="shared" si="178"/>
        <v>25.189893018018012</v>
      </c>
      <c r="P324" s="22">
        <f t="shared" si="179"/>
        <v>26.18130630630634</v>
      </c>
      <c r="Q324" s="22">
        <f t="shared" si="180"/>
        <v>28.048564189189193</v>
      </c>
      <c r="R324" s="22">
        <f t="shared" si="142"/>
        <v>28.793707770270245</v>
      </c>
      <c r="S324" s="22">
        <f t="shared" si="181"/>
        <v>29.538851351351298</v>
      </c>
      <c r="T324" s="22">
        <f t="shared" si="143"/>
        <v>29.538851351351298</v>
      </c>
      <c r="U324" s="22">
        <f t="shared" si="182"/>
        <v>29.538851351351298</v>
      </c>
      <c r="V324" s="22">
        <f t="shared" si="183"/>
        <v>29.538851351351298</v>
      </c>
      <c r="W324" s="22">
        <f t="shared" si="184"/>
        <v>29.538851351351298</v>
      </c>
      <c r="X324" s="22">
        <f t="shared" si="185"/>
        <v>29.538851351351298</v>
      </c>
      <c r="Y324" s="22">
        <f t="shared" si="186"/>
        <v>29.538851351351298</v>
      </c>
      <c r="Z324" s="22">
        <f t="shared" si="187"/>
        <v>29.538851351351298</v>
      </c>
      <c r="AA324" s="22">
        <f t="shared" si="188"/>
        <v>29.538851351351298</v>
      </c>
      <c r="AB324" s="22">
        <f t="shared" si="189"/>
        <v>29.538851351351298</v>
      </c>
      <c r="AC324" s="23">
        <f t="shared" si="190"/>
        <v>29.538851351351298</v>
      </c>
    </row>
    <row r="325" spans="1:29">
      <c r="A325" s="6">
        <v>115</v>
      </c>
      <c r="B325" s="21">
        <f t="shared" si="170"/>
        <v>0</v>
      </c>
      <c r="C325" s="22">
        <f t="shared" si="191"/>
        <v>6.1580799549549612</v>
      </c>
      <c r="D325" s="22">
        <f t="shared" si="192"/>
        <v>12.310388513513537</v>
      </c>
      <c r="E325" s="22">
        <f t="shared" si="193"/>
        <v>18.645411036036002</v>
      </c>
      <c r="F325" s="22">
        <f t="shared" si="194"/>
        <v>19.783643018018001</v>
      </c>
      <c r="G325" s="22">
        <f t="shared" si="195"/>
        <v>21.761683558558612</v>
      </c>
      <c r="H325" s="22">
        <f t="shared" si="171"/>
        <v>22.307995495495536</v>
      </c>
      <c r="I325" s="22">
        <f t="shared" si="172"/>
        <v>23.176520270270306</v>
      </c>
      <c r="J325" s="22">
        <f t="shared" si="173"/>
        <v>23.851210585585541</v>
      </c>
      <c r="K325" s="22">
        <f t="shared" si="174"/>
        <v>24.181447072072004</v>
      </c>
      <c r="L325" s="22">
        <f t="shared" si="175"/>
        <v>24.211289414414459</v>
      </c>
      <c r="M325" s="22">
        <f t="shared" si="176"/>
        <v>25.522804054054003</v>
      </c>
      <c r="N325" s="22">
        <f t="shared" si="177"/>
        <v>24.91539977477477</v>
      </c>
      <c r="O325" s="22">
        <f t="shared" si="178"/>
        <v>25.249718468468462</v>
      </c>
      <c r="P325" s="22">
        <f t="shared" si="179"/>
        <v>26.245213963963998</v>
      </c>
      <c r="Q325" s="22">
        <f t="shared" si="180"/>
        <v>28.122043918918923</v>
      </c>
      <c r="R325" s="22">
        <f t="shared" ref="R325:R388" si="196">SUM(S325-Q325)/2+Q325</f>
        <v>28.870777027027003</v>
      </c>
      <c r="S325" s="22">
        <f t="shared" si="181"/>
        <v>29.61951013513508</v>
      </c>
      <c r="T325" s="22">
        <f t="shared" ref="T325:T388" si="197">SUM(U325-S325)/4+S325</f>
        <v>29.61951013513508</v>
      </c>
      <c r="U325" s="22">
        <f t="shared" si="182"/>
        <v>29.61951013513508</v>
      </c>
      <c r="V325" s="22">
        <f t="shared" si="183"/>
        <v>29.61951013513508</v>
      </c>
      <c r="W325" s="22">
        <f t="shared" si="184"/>
        <v>29.61951013513508</v>
      </c>
      <c r="X325" s="22">
        <f t="shared" si="185"/>
        <v>29.61951013513508</v>
      </c>
      <c r="Y325" s="22">
        <f t="shared" si="186"/>
        <v>29.61951013513508</v>
      </c>
      <c r="Z325" s="22">
        <f t="shared" si="187"/>
        <v>29.61951013513508</v>
      </c>
      <c r="AA325" s="22">
        <f t="shared" si="188"/>
        <v>29.61951013513508</v>
      </c>
      <c r="AB325" s="22">
        <f t="shared" si="189"/>
        <v>29.61951013513508</v>
      </c>
      <c r="AC325" s="23">
        <f t="shared" si="190"/>
        <v>29.61951013513508</v>
      </c>
    </row>
    <row r="326" spans="1:29">
      <c r="A326" s="6">
        <v>116</v>
      </c>
      <c r="B326" s="21">
        <f t="shared" si="170"/>
        <v>0</v>
      </c>
      <c r="C326" s="22">
        <f t="shared" si="191"/>
        <v>6.1989020270270334</v>
      </c>
      <c r="D326" s="22">
        <f t="shared" si="192"/>
        <v>12.391891891891916</v>
      </c>
      <c r="E326" s="22">
        <f t="shared" si="193"/>
        <v>18.769003378378343</v>
      </c>
      <c r="F326" s="22">
        <f t="shared" si="194"/>
        <v>19.892314189189172</v>
      </c>
      <c r="G326" s="22">
        <f t="shared" si="195"/>
        <v>21.86486486486492</v>
      </c>
      <c r="H326" s="22">
        <f t="shared" si="171"/>
        <v>22.437077702702744</v>
      </c>
      <c r="I326" s="22">
        <f t="shared" si="172"/>
        <v>23.306587837837874</v>
      </c>
      <c r="J326" s="22">
        <f t="shared" si="173"/>
        <v>23.961148648648603</v>
      </c>
      <c r="K326" s="22">
        <f t="shared" si="174"/>
        <v>24.272381756756687</v>
      </c>
      <c r="L326" s="22">
        <f t="shared" si="175"/>
        <v>24.288851351351397</v>
      </c>
      <c r="M326" s="22">
        <f t="shared" si="176"/>
        <v>25.598817567567515</v>
      </c>
      <c r="N326" s="22">
        <f t="shared" si="177"/>
        <v>24.97888513513513</v>
      </c>
      <c r="O326" s="22">
        <f t="shared" si="178"/>
        <v>25.309543918918912</v>
      </c>
      <c r="P326" s="22">
        <f t="shared" si="179"/>
        <v>26.309121621621657</v>
      </c>
      <c r="Q326" s="22">
        <f t="shared" si="180"/>
        <v>28.195523648648653</v>
      </c>
      <c r="R326" s="22">
        <f t="shared" si="196"/>
        <v>28.947846283783758</v>
      </c>
      <c r="S326" s="22">
        <f t="shared" si="181"/>
        <v>29.700168918918862</v>
      </c>
      <c r="T326" s="22">
        <f t="shared" si="197"/>
        <v>29.700168918918862</v>
      </c>
      <c r="U326" s="22">
        <f t="shared" si="182"/>
        <v>29.700168918918862</v>
      </c>
      <c r="V326" s="22">
        <f t="shared" si="183"/>
        <v>29.700168918918862</v>
      </c>
      <c r="W326" s="22">
        <f t="shared" si="184"/>
        <v>29.700168918918862</v>
      </c>
      <c r="X326" s="22">
        <f t="shared" si="185"/>
        <v>29.700168918918862</v>
      </c>
      <c r="Y326" s="22">
        <f t="shared" si="186"/>
        <v>29.700168918918862</v>
      </c>
      <c r="Z326" s="22">
        <f t="shared" si="187"/>
        <v>29.700168918918862</v>
      </c>
      <c r="AA326" s="22">
        <f t="shared" si="188"/>
        <v>29.700168918918862</v>
      </c>
      <c r="AB326" s="22">
        <f t="shared" si="189"/>
        <v>29.700168918918862</v>
      </c>
      <c r="AC326" s="23">
        <f t="shared" si="190"/>
        <v>29.700168918918862</v>
      </c>
    </row>
    <row r="327" spans="1:29">
      <c r="A327" s="6">
        <v>117</v>
      </c>
      <c r="B327" s="21">
        <f t="shared" si="170"/>
        <v>0</v>
      </c>
      <c r="C327" s="22">
        <f t="shared" si="191"/>
        <v>6.2397240990991056</v>
      </c>
      <c r="D327" s="22">
        <f t="shared" si="192"/>
        <v>12.473395270270295</v>
      </c>
      <c r="E327" s="22">
        <f t="shared" si="193"/>
        <v>18.892595720720685</v>
      </c>
      <c r="F327" s="22">
        <f t="shared" si="194"/>
        <v>20.000985360360342</v>
      </c>
      <c r="G327" s="22">
        <f t="shared" si="195"/>
        <v>21.968046171171228</v>
      </c>
      <c r="H327" s="22">
        <f t="shared" si="171"/>
        <v>22.566159909909953</v>
      </c>
      <c r="I327" s="22">
        <f t="shared" si="172"/>
        <v>23.436655405405443</v>
      </c>
      <c r="J327" s="22">
        <f t="shared" si="173"/>
        <v>24.071086711711665</v>
      </c>
      <c r="K327" s="22">
        <f t="shared" si="174"/>
        <v>24.36331644144137</v>
      </c>
      <c r="L327" s="22">
        <f t="shared" si="175"/>
        <v>24.366413288288335</v>
      </c>
      <c r="M327" s="22">
        <f t="shared" si="176"/>
        <v>25.674831081081027</v>
      </c>
      <c r="N327" s="22">
        <f t="shared" si="177"/>
        <v>25.04237049549549</v>
      </c>
      <c r="O327" s="22">
        <f t="shared" si="178"/>
        <v>25.369369369369362</v>
      </c>
      <c r="P327" s="22">
        <f t="shared" si="179"/>
        <v>26.373029279279315</v>
      </c>
      <c r="Q327" s="22">
        <f t="shared" si="180"/>
        <v>28.269003378378383</v>
      </c>
      <c r="R327" s="22">
        <f t="shared" si="196"/>
        <v>29.024915540540512</v>
      </c>
      <c r="S327" s="22">
        <f t="shared" si="181"/>
        <v>29.780827702702645</v>
      </c>
      <c r="T327" s="22">
        <f t="shared" si="197"/>
        <v>29.780827702702645</v>
      </c>
      <c r="U327" s="22">
        <f t="shared" si="182"/>
        <v>29.780827702702645</v>
      </c>
      <c r="V327" s="22">
        <f t="shared" si="183"/>
        <v>29.780827702702645</v>
      </c>
      <c r="W327" s="22">
        <f t="shared" si="184"/>
        <v>29.780827702702645</v>
      </c>
      <c r="X327" s="22">
        <f t="shared" si="185"/>
        <v>29.780827702702645</v>
      </c>
      <c r="Y327" s="22">
        <f t="shared" si="186"/>
        <v>29.780827702702645</v>
      </c>
      <c r="Z327" s="22">
        <f t="shared" si="187"/>
        <v>29.780827702702645</v>
      </c>
      <c r="AA327" s="22">
        <f t="shared" si="188"/>
        <v>29.780827702702645</v>
      </c>
      <c r="AB327" s="22">
        <f t="shared" si="189"/>
        <v>29.780827702702645</v>
      </c>
      <c r="AC327" s="23">
        <f t="shared" si="190"/>
        <v>29.780827702702645</v>
      </c>
    </row>
    <row r="328" spans="1:29">
      <c r="A328" s="6">
        <v>118</v>
      </c>
      <c r="B328" s="21">
        <f t="shared" si="170"/>
        <v>0</v>
      </c>
      <c r="C328" s="22">
        <f t="shared" si="191"/>
        <v>6.2805461711711779</v>
      </c>
      <c r="D328" s="22">
        <f t="shared" si="192"/>
        <v>12.554898648648674</v>
      </c>
      <c r="E328" s="22">
        <f t="shared" si="193"/>
        <v>19.016188063063026</v>
      </c>
      <c r="F328" s="22">
        <f t="shared" si="194"/>
        <v>20.109656531531513</v>
      </c>
      <c r="G328" s="22">
        <f t="shared" si="195"/>
        <v>22.071227477477535</v>
      </c>
      <c r="H328" s="22">
        <f t="shared" si="171"/>
        <v>22.695242117117161</v>
      </c>
      <c r="I328" s="22">
        <f t="shared" si="172"/>
        <v>23.566722972973011</v>
      </c>
      <c r="J328" s="22">
        <f t="shared" si="173"/>
        <v>24.181024774774727</v>
      </c>
      <c r="K328" s="22">
        <f t="shared" si="174"/>
        <v>24.454251126126053</v>
      </c>
      <c r="L328" s="22">
        <f t="shared" si="175"/>
        <v>24.443975225225273</v>
      </c>
      <c r="M328" s="22">
        <f t="shared" si="176"/>
        <v>25.75084459459454</v>
      </c>
      <c r="N328" s="22">
        <f t="shared" si="177"/>
        <v>25.10585585585585</v>
      </c>
      <c r="O328" s="22">
        <f t="shared" si="178"/>
        <v>25.429194819819813</v>
      </c>
      <c r="P328" s="22">
        <f t="shared" si="179"/>
        <v>26.436936936936974</v>
      </c>
      <c r="Q328" s="22">
        <f t="shared" si="180"/>
        <v>28.342483108108112</v>
      </c>
      <c r="R328" s="22">
        <f t="shared" si="196"/>
        <v>29.10198479729727</v>
      </c>
      <c r="S328" s="22">
        <f t="shared" si="181"/>
        <v>29.861486486486427</v>
      </c>
      <c r="T328" s="22">
        <f t="shared" si="197"/>
        <v>29.861486486486427</v>
      </c>
      <c r="U328" s="22">
        <f t="shared" si="182"/>
        <v>29.861486486486427</v>
      </c>
      <c r="V328" s="22">
        <f t="shared" si="183"/>
        <v>29.861486486486427</v>
      </c>
      <c r="W328" s="22">
        <f t="shared" si="184"/>
        <v>29.861486486486427</v>
      </c>
      <c r="X328" s="22">
        <f t="shared" si="185"/>
        <v>29.861486486486427</v>
      </c>
      <c r="Y328" s="22">
        <f t="shared" si="186"/>
        <v>29.861486486486427</v>
      </c>
      <c r="Z328" s="22">
        <f t="shared" si="187"/>
        <v>29.861486486486427</v>
      </c>
      <c r="AA328" s="22">
        <f t="shared" si="188"/>
        <v>29.861486486486427</v>
      </c>
      <c r="AB328" s="22">
        <f t="shared" si="189"/>
        <v>29.861486486486427</v>
      </c>
      <c r="AC328" s="23">
        <f t="shared" si="190"/>
        <v>29.861486486486427</v>
      </c>
    </row>
    <row r="329" spans="1:29">
      <c r="A329" s="6">
        <v>119</v>
      </c>
      <c r="B329" s="21">
        <f t="shared" si="170"/>
        <v>0</v>
      </c>
      <c r="C329" s="22">
        <f t="shared" si="191"/>
        <v>6.3213682432432501</v>
      </c>
      <c r="D329" s="22">
        <f t="shared" si="192"/>
        <v>12.636402027027053</v>
      </c>
      <c r="E329" s="22">
        <f t="shared" si="193"/>
        <v>19.139780405405368</v>
      </c>
      <c r="F329" s="22">
        <f t="shared" si="194"/>
        <v>20.218327702702684</v>
      </c>
      <c r="G329" s="22">
        <f t="shared" si="195"/>
        <v>22.174408783783843</v>
      </c>
      <c r="H329" s="22">
        <f t="shared" si="171"/>
        <v>22.824324324324369</v>
      </c>
      <c r="I329" s="22">
        <f t="shared" si="172"/>
        <v>23.696790540540579</v>
      </c>
      <c r="J329" s="22">
        <f t="shared" si="173"/>
        <v>24.290962837837789</v>
      </c>
      <c r="K329" s="22">
        <f t="shared" si="174"/>
        <v>24.545185810810736</v>
      </c>
      <c r="L329" s="22">
        <f t="shared" si="175"/>
        <v>24.521537162162211</v>
      </c>
      <c r="M329" s="22">
        <f t="shared" si="176"/>
        <v>25.826858108108052</v>
      </c>
      <c r="N329" s="22">
        <f t="shared" si="177"/>
        <v>25.16934121621621</v>
      </c>
      <c r="O329" s="22">
        <f t="shared" si="178"/>
        <v>25.489020270270263</v>
      </c>
      <c r="P329" s="22">
        <f t="shared" si="179"/>
        <v>26.500844594594632</v>
      </c>
      <c r="Q329" s="22">
        <f t="shared" si="180"/>
        <v>28.415962837837842</v>
      </c>
      <c r="R329" s="22">
        <f t="shared" si="196"/>
        <v>29.179054054054028</v>
      </c>
      <c r="S329" s="22">
        <f t="shared" si="181"/>
        <v>29.94214527027021</v>
      </c>
      <c r="T329" s="22">
        <f t="shared" si="197"/>
        <v>29.94214527027021</v>
      </c>
      <c r="U329" s="22">
        <f t="shared" si="182"/>
        <v>29.94214527027021</v>
      </c>
      <c r="V329" s="22">
        <f t="shared" si="183"/>
        <v>29.94214527027021</v>
      </c>
      <c r="W329" s="22">
        <f t="shared" si="184"/>
        <v>29.94214527027021</v>
      </c>
      <c r="X329" s="22">
        <f t="shared" si="185"/>
        <v>29.94214527027021</v>
      </c>
      <c r="Y329" s="22">
        <f t="shared" si="186"/>
        <v>29.94214527027021</v>
      </c>
      <c r="Z329" s="22">
        <f t="shared" si="187"/>
        <v>29.94214527027021</v>
      </c>
      <c r="AA329" s="22">
        <f t="shared" si="188"/>
        <v>29.94214527027021</v>
      </c>
      <c r="AB329" s="22">
        <f t="shared" si="189"/>
        <v>29.94214527027021</v>
      </c>
      <c r="AC329" s="23">
        <f t="shared" si="190"/>
        <v>29.94214527027021</v>
      </c>
    </row>
    <row r="330" spans="1:29">
      <c r="A330" s="6">
        <v>120</v>
      </c>
      <c r="B330" s="21">
        <f t="shared" si="170"/>
        <v>0</v>
      </c>
      <c r="C330" s="22">
        <f t="shared" si="191"/>
        <v>6.3621903153153223</v>
      </c>
      <c r="D330" s="22">
        <f t="shared" si="192"/>
        <v>12.717905405405432</v>
      </c>
      <c r="E330" s="22">
        <f t="shared" si="193"/>
        <v>19.263372747747709</v>
      </c>
      <c r="F330" s="22">
        <f t="shared" si="194"/>
        <v>20.326998873873855</v>
      </c>
      <c r="G330" s="22">
        <f t="shared" si="195"/>
        <v>22.27759009009015</v>
      </c>
      <c r="H330" s="22">
        <f t="shared" si="171"/>
        <v>22.953406531531577</v>
      </c>
      <c r="I330" s="22">
        <f t="shared" si="172"/>
        <v>23.826858108108148</v>
      </c>
      <c r="J330" s="22">
        <f t="shared" si="173"/>
        <v>24.400900900900851</v>
      </c>
      <c r="K330" s="22">
        <f t="shared" si="174"/>
        <v>24.636120495495419</v>
      </c>
      <c r="L330" s="22">
        <f t="shared" si="175"/>
        <v>24.599099099099149</v>
      </c>
      <c r="M330" s="22">
        <f t="shared" si="176"/>
        <v>25.902871621621564</v>
      </c>
      <c r="N330" s="22">
        <f t="shared" si="177"/>
        <v>25.232826576576571</v>
      </c>
      <c r="O330" s="22">
        <f t="shared" si="178"/>
        <v>25.548845720720713</v>
      </c>
      <c r="P330" s="22">
        <f t="shared" si="179"/>
        <v>26.564752252252291</v>
      </c>
      <c r="Q330" s="22">
        <f t="shared" si="180"/>
        <v>28.489442567567572</v>
      </c>
      <c r="R330" s="22">
        <f t="shared" si="196"/>
        <v>29.256123310810782</v>
      </c>
      <c r="S330" s="22">
        <f t="shared" si="181"/>
        <v>30.022804054053992</v>
      </c>
      <c r="T330" s="22">
        <f t="shared" si="197"/>
        <v>30.022804054053992</v>
      </c>
      <c r="U330" s="22">
        <f t="shared" si="182"/>
        <v>30.022804054053992</v>
      </c>
      <c r="V330" s="22">
        <f t="shared" si="183"/>
        <v>30.022804054053992</v>
      </c>
      <c r="W330" s="22">
        <f t="shared" si="184"/>
        <v>30.022804054053992</v>
      </c>
      <c r="X330" s="22">
        <f t="shared" si="185"/>
        <v>30.022804054053992</v>
      </c>
      <c r="Y330" s="22">
        <f t="shared" si="186"/>
        <v>30.022804054053992</v>
      </c>
      <c r="Z330" s="22">
        <f t="shared" si="187"/>
        <v>30.022804054053992</v>
      </c>
      <c r="AA330" s="22">
        <f t="shared" si="188"/>
        <v>30.022804054053992</v>
      </c>
      <c r="AB330" s="22">
        <f t="shared" si="189"/>
        <v>30.022804054053992</v>
      </c>
      <c r="AC330" s="23">
        <f t="shared" si="190"/>
        <v>30.022804054053992</v>
      </c>
    </row>
    <row r="331" spans="1:29">
      <c r="A331" s="6">
        <v>121</v>
      </c>
      <c r="B331" s="21">
        <f t="shared" si="170"/>
        <v>0</v>
      </c>
      <c r="C331" s="22">
        <f t="shared" si="191"/>
        <v>6.4030123873873945</v>
      </c>
      <c r="D331" s="22">
        <f t="shared" si="192"/>
        <v>12.799408783783811</v>
      </c>
      <c r="E331" s="22">
        <f t="shared" si="193"/>
        <v>19.386965090090051</v>
      </c>
      <c r="F331" s="22">
        <f t="shared" si="194"/>
        <v>20.435670045045025</v>
      </c>
      <c r="G331" s="22">
        <f t="shared" si="195"/>
        <v>22.380771396396458</v>
      </c>
      <c r="H331" s="22">
        <f t="shared" si="171"/>
        <v>23.082488738738785</v>
      </c>
      <c r="I331" s="22">
        <f t="shared" si="172"/>
        <v>23.956925675675716</v>
      </c>
      <c r="J331" s="22">
        <f t="shared" si="173"/>
        <v>24.510838963963913</v>
      </c>
      <c r="K331" s="22">
        <f t="shared" si="174"/>
        <v>24.727055180180102</v>
      </c>
      <c r="L331" s="22">
        <f t="shared" si="175"/>
        <v>24.676661036036087</v>
      </c>
      <c r="M331" s="22">
        <f t="shared" si="176"/>
        <v>25.978885135135076</v>
      </c>
      <c r="N331" s="22">
        <f t="shared" si="177"/>
        <v>25.296311936936931</v>
      </c>
      <c r="O331" s="22">
        <f t="shared" si="178"/>
        <v>25.608671171171164</v>
      </c>
      <c r="P331" s="22">
        <f t="shared" si="179"/>
        <v>26.628659909909949</v>
      </c>
      <c r="Q331" s="22">
        <f t="shared" si="180"/>
        <v>28.562922297297302</v>
      </c>
      <c r="R331" s="22">
        <f t="shared" si="196"/>
        <v>29.333192567567536</v>
      </c>
      <c r="S331" s="22">
        <f t="shared" si="181"/>
        <v>30.103462837837775</v>
      </c>
      <c r="T331" s="22">
        <f t="shared" si="197"/>
        <v>30.103462837837775</v>
      </c>
      <c r="U331" s="22">
        <f t="shared" si="182"/>
        <v>30.103462837837775</v>
      </c>
      <c r="V331" s="22">
        <f t="shared" si="183"/>
        <v>30.103462837837775</v>
      </c>
      <c r="W331" s="22">
        <f t="shared" si="184"/>
        <v>30.103462837837775</v>
      </c>
      <c r="X331" s="22">
        <f t="shared" si="185"/>
        <v>30.103462837837775</v>
      </c>
      <c r="Y331" s="22">
        <f t="shared" si="186"/>
        <v>30.103462837837775</v>
      </c>
      <c r="Z331" s="22">
        <f t="shared" si="187"/>
        <v>30.103462837837775</v>
      </c>
      <c r="AA331" s="22">
        <f t="shared" si="188"/>
        <v>30.103462837837775</v>
      </c>
      <c r="AB331" s="22">
        <f t="shared" si="189"/>
        <v>30.103462837837775</v>
      </c>
      <c r="AC331" s="23">
        <f t="shared" si="190"/>
        <v>30.103462837837775</v>
      </c>
    </row>
    <row r="332" spans="1:29">
      <c r="A332" s="6">
        <v>122</v>
      </c>
      <c r="B332" s="21">
        <f t="shared" si="170"/>
        <v>0</v>
      </c>
      <c r="C332" s="22">
        <f t="shared" si="191"/>
        <v>6.4438344594594668</v>
      </c>
      <c r="D332" s="22">
        <f t="shared" si="192"/>
        <v>12.88091216216219</v>
      </c>
      <c r="E332" s="22">
        <f t="shared" si="193"/>
        <v>19.510557432432392</v>
      </c>
      <c r="F332" s="22">
        <f t="shared" si="194"/>
        <v>20.544341216216196</v>
      </c>
      <c r="G332" s="22">
        <f t="shared" si="195"/>
        <v>22.483952702702766</v>
      </c>
      <c r="H332" s="22">
        <f t="shared" si="171"/>
        <v>23.211570945945994</v>
      </c>
      <c r="I332" s="22">
        <f t="shared" si="172"/>
        <v>24.086993243243285</v>
      </c>
      <c r="J332" s="22">
        <f t="shared" si="173"/>
        <v>24.620777027026975</v>
      </c>
      <c r="K332" s="22">
        <f t="shared" si="174"/>
        <v>24.817989864864785</v>
      </c>
      <c r="L332" s="22">
        <f t="shared" si="175"/>
        <v>24.754222972973025</v>
      </c>
      <c r="M332" s="22">
        <f t="shared" si="176"/>
        <v>26.054898648648589</v>
      </c>
      <c r="N332" s="22">
        <f t="shared" si="177"/>
        <v>25.359797297297291</v>
      </c>
      <c r="O332" s="22">
        <f t="shared" si="178"/>
        <v>25.668496621621614</v>
      </c>
      <c r="P332" s="22">
        <f t="shared" si="179"/>
        <v>26.692567567567608</v>
      </c>
      <c r="Q332" s="22">
        <f t="shared" si="180"/>
        <v>28.636402027027032</v>
      </c>
      <c r="R332" s="22">
        <f t="shared" si="196"/>
        <v>29.410261824324294</v>
      </c>
      <c r="S332" s="22">
        <f t="shared" si="181"/>
        <v>30.184121621621557</v>
      </c>
      <c r="T332" s="22">
        <f t="shared" si="197"/>
        <v>30.184121621621557</v>
      </c>
      <c r="U332" s="22">
        <f t="shared" si="182"/>
        <v>30.184121621621557</v>
      </c>
      <c r="V332" s="22">
        <f t="shared" si="183"/>
        <v>30.184121621621557</v>
      </c>
      <c r="W332" s="22">
        <f t="shared" si="184"/>
        <v>30.184121621621557</v>
      </c>
      <c r="X332" s="22">
        <f t="shared" si="185"/>
        <v>30.184121621621557</v>
      </c>
      <c r="Y332" s="22">
        <f t="shared" si="186"/>
        <v>30.184121621621557</v>
      </c>
      <c r="Z332" s="22">
        <f t="shared" si="187"/>
        <v>30.184121621621557</v>
      </c>
      <c r="AA332" s="22">
        <f t="shared" si="188"/>
        <v>30.184121621621557</v>
      </c>
      <c r="AB332" s="22">
        <f t="shared" si="189"/>
        <v>30.184121621621557</v>
      </c>
      <c r="AC332" s="23">
        <f t="shared" si="190"/>
        <v>30.184121621621557</v>
      </c>
    </row>
    <row r="333" spans="1:29">
      <c r="A333" s="6">
        <v>123</v>
      </c>
      <c r="B333" s="21">
        <f t="shared" si="170"/>
        <v>0</v>
      </c>
      <c r="C333" s="22">
        <f t="shared" si="191"/>
        <v>6.484656531531539</v>
      </c>
      <c r="D333" s="22">
        <f t="shared" si="192"/>
        <v>12.962415540540569</v>
      </c>
      <c r="E333" s="22">
        <f t="shared" si="193"/>
        <v>19.634149774774734</v>
      </c>
      <c r="F333" s="22">
        <f t="shared" si="194"/>
        <v>20.653012387387367</v>
      </c>
      <c r="G333" s="22">
        <f t="shared" si="195"/>
        <v>22.587134009009073</v>
      </c>
      <c r="H333" s="22">
        <f t="shared" si="171"/>
        <v>23.340653153153202</v>
      </c>
      <c r="I333" s="22">
        <f t="shared" si="172"/>
        <v>24.217060810810853</v>
      </c>
      <c r="J333" s="22">
        <f t="shared" si="173"/>
        <v>24.730715090090037</v>
      </c>
      <c r="K333" s="22">
        <f t="shared" si="174"/>
        <v>24.908924549549468</v>
      </c>
      <c r="L333" s="22">
        <f t="shared" si="175"/>
        <v>24.831784909909963</v>
      </c>
      <c r="M333" s="22">
        <f t="shared" si="176"/>
        <v>26.130912162162101</v>
      </c>
      <c r="N333" s="22">
        <f t="shared" si="177"/>
        <v>25.423282657657651</v>
      </c>
      <c r="O333" s="22">
        <f t="shared" si="178"/>
        <v>25.728322072072064</v>
      </c>
      <c r="P333" s="22">
        <f t="shared" si="179"/>
        <v>26.756475225225266</v>
      </c>
      <c r="Q333" s="22">
        <f t="shared" si="180"/>
        <v>28.709881756756761</v>
      </c>
      <c r="R333" s="22">
        <f t="shared" si="196"/>
        <v>29.487331081081052</v>
      </c>
      <c r="S333" s="22">
        <f t="shared" si="181"/>
        <v>30.26478040540534</v>
      </c>
      <c r="T333" s="22">
        <f t="shared" si="197"/>
        <v>30.26478040540534</v>
      </c>
      <c r="U333" s="22">
        <f t="shared" si="182"/>
        <v>30.26478040540534</v>
      </c>
      <c r="V333" s="22">
        <f t="shared" si="183"/>
        <v>30.26478040540534</v>
      </c>
      <c r="W333" s="22">
        <f t="shared" si="184"/>
        <v>30.26478040540534</v>
      </c>
      <c r="X333" s="22">
        <f t="shared" si="185"/>
        <v>30.26478040540534</v>
      </c>
      <c r="Y333" s="22">
        <f t="shared" si="186"/>
        <v>30.26478040540534</v>
      </c>
      <c r="Z333" s="22">
        <f t="shared" si="187"/>
        <v>30.26478040540534</v>
      </c>
      <c r="AA333" s="22">
        <f t="shared" si="188"/>
        <v>30.26478040540534</v>
      </c>
      <c r="AB333" s="22">
        <f t="shared" si="189"/>
        <v>30.26478040540534</v>
      </c>
      <c r="AC333" s="23">
        <f t="shared" si="190"/>
        <v>30.26478040540534</v>
      </c>
    </row>
    <row r="334" spans="1:29">
      <c r="A334" s="6">
        <v>124</v>
      </c>
      <c r="B334" s="21">
        <f t="shared" si="170"/>
        <v>0</v>
      </c>
      <c r="C334" s="22">
        <f t="shared" si="191"/>
        <v>6.5254786036036112</v>
      </c>
      <c r="D334" s="22">
        <f t="shared" si="192"/>
        <v>13.043918918918948</v>
      </c>
      <c r="E334" s="22">
        <f t="shared" si="193"/>
        <v>19.757742117117076</v>
      </c>
      <c r="F334" s="22">
        <f t="shared" si="194"/>
        <v>20.761683558558538</v>
      </c>
      <c r="G334" s="22">
        <f t="shared" si="195"/>
        <v>22.690315315315381</v>
      </c>
      <c r="H334" s="22">
        <f t="shared" si="171"/>
        <v>23.46973536036041</v>
      </c>
      <c r="I334" s="22">
        <f t="shared" si="172"/>
        <v>24.347128378378422</v>
      </c>
      <c r="J334" s="22">
        <f t="shared" si="173"/>
        <v>24.840653153153099</v>
      </c>
      <c r="K334" s="22">
        <f t="shared" si="174"/>
        <v>24.999859234234151</v>
      </c>
      <c r="L334" s="22">
        <f t="shared" si="175"/>
        <v>24.909346846846901</v>
      </c>
      <c r="M334" s="22">
        <f t="shared" si="176"/>
        <v>26.206925675675613</v>
      </c>
      <c r="N334" s="22">
        <f t="shared" si="177"/>
        <v>25.486768018018012</v>
      </c>
      <c r="O334" s="22">
        <f t="shared" si="178"/>
        <v>25.788147522522515</v>
      </c>
      <c r="P334" s="22">
        <f t="shared" si="179"/>
        <v>26.820382882882924</v>
      </c>
      <c r="Q334" s="22">
        <f t="shared" si="180"/>
        <v>28.783361486486491</v>
      </c>
      <c r="R334" s="22">
        <f t="shared" si="196"/>
        <v>29.564400337837807</v>
      </c>
      <c r="S334" s="22">
        <f t="shared" si="181"/>
        <v>30.345439189189122</v>
      </c>
      <c r="T334" s="22">
        <f t="shared" si="197"/>
        <v>30.345439189189122</v>
      </c>
      <c r="U334" s="22">
        <f t="shared" si="182"/>
        <v>30.345439189189122</v>
      </c>
      <c r="V334" s="22">
        <f t="shared" si="183"/>
        <v>30.345439189189122</v>
      </c>
      <c r="W334" s="22">
        <f t="shared" si="184"/>
        <v>30.345439189189122</v>
      </c>
      <c r="X334" s="22">
        <f t="shared" si="185"/>
        <v>30.345439189189122</v>
      </c>
      <c r="Y334" s="22">
        <f t="shared" si="186"/>
        <v>30.345439189189122</v>
      </c>
      <c r="Z334" s="22">
        <f t="shared" si="187"/>
        <v>30.345439189189122</v>
      </c>
      <c r="AA334" s="22">
        <f t="shared" si="188"/>
        <v>30.345439189189122</v>
      </c>
      <c r="AB334" s="22">
        <f t="shared" si="189"/>
        <v>30.345439189189122</v>
      </c>
      <c r="AC334" s="23">
        <f t="shared" si="190"/>
        <v>30.345439189189122</v>
      </c>
    </row>
    <row r="335" spans="1:29">
      <c r="A335" s="6">
        <v>125</v>
      </c>
      <c r="B335" s="21">
        <f t="shared" si="170"/>
        <v>0</v>
      </c>
      <c r="C335" s="22">
        <f t="shared" si="191"/>
        <v>6.5663006756756834</v>
      </c>
      <c r="D335" s="22">
        <f t="shared" si="192"/>
        <v>13.125422297297327</v>
      </c>
      <c r="E335" s="22">
        <f t="shared" si="193"/>
        <v>19.881334459459417</v>
      </c>
      <c r="F335" s="22">
        <f t="shared" si="194"/>
        <v>20.870354729729709</v>
      </c>
      <c r="G335" s="22">
        <f t="shared" si="195"/>
        <v>22.793496621621689</v>
      </c>
      <c r="H335" s="22">
        <f t="shared" si="171"/>
        <v>23.598817567567618</v>
      </c>
      <c r="I335" s="22">
        <f t="shared" si="172"/>
        <v>24.47719594594599</v>
      </c>
      <c r="J335" s="22">
        <f t="shared" si="173"/>
        <v>24.950591216216161</v>
      </c>
      <c r="K335" s="22">
        <f t="shared" si="174"/>
        <v>25.090793918918834</v>
      </c>
      <c r="L335" s="22">
        <f t="shared" si="175"/>
        <v>24.986908783783839</v>
      </c>
      <c r="M335" s="22">
        <f t="shared" si="176"/>
        <v>26.282939189189126</v>
      </c>
      <c r="N335" s="22">
        <f t="shared" si="177"/>
        <v>25.550253378378372</v>
      </c>
      <c r="O335" s="22">
        <f t="shared" si="178"/>
        <v>25.847972972972965</v>
      </c>
      <c r="P335" s="22">
        <f t="shared" si="179"/>
        <v>26.884290540540583</v>
      </c>
      <c r="Q335" s="22">
        <f t="shared" si="180"/>
        <v>28.856841216216221</v>
      </c>
      <c r="R335" s="22">
        <f t="shared" si="196"/>
        <v>29.641469594594561</v>
      </c>
      <c r="S335" s="22">
        <f t="shared" si="181"/>
        <v>30.426097972972904</v>
      </c>
      <c r="T335" s="22">
        <f t="shared" si="197"/>
        <v>30.426097972972904</v>
      </c>
      <c r="U335" s="22">
        <f t="shared" si="182"/>
        <v>30.426097972972904</v>
      </c>
      <c r="V335" s="22">
        <f t="shared" si="183"/>
        <v>30.426097972972904</v>
      </c>
      <c r="W335" s="22">
        <f t="shared" si="184"/>
        <v>30.426097972972904</v>
      </c>
      <c r="X335" s="22">
        <f t="shared" si="185"/>
        <v>30.426097972972904</v>
      </c>
      <c r="Y335" s="22">
        <f t="shared" si="186"/>
        <v>30.426097972972904</v>
      </c>
      <c r="Z335" s="22">
        <f t="shared" si="187"/>
        <v>30.426097972972904</v>
      </c>
      <c r="AA335" s="22">
        <f t="shared" si="188"/>
        <v>30.426097972972904</v>
      </c>
      <c r="AB335" s="22">
        <f t="shared" si="189"/>
        <v>30.426097972972904</v>
      </c>
      <c r="AC335" s="23">
        <f t="shared" si="190"/>
        <v>30.426097972972904</v>
      </c>
    </row>
    <row r="336" spans="1:29">
      <c r="A336" s="6">
        <v>126</v>
      </c>
      <c r="B336" s="21">
        <f t="shared" si="170"/>
        <v>0</v>
      </c>
      <c r="C336" s="22">
        <f t="shared" si="191"/>
        <v>6.6071227477477557</v>
      </c>
      <c r="D336" s="22">
        <f t="shared" si="192"/>
        <v>13.206925675675706</v>
      </c>
      <c r="E336" s="22">
        <f t="shared" si="193"/>
        <v>20.004926801801759</v>
      </c>
      <c r="F336" s="22">
        <f t="shared" si="194"/>
        <v>20.979025900900879</v>
      </c>
      <c r="G336" s="22">
        <f t="shared" si="195"/>
        <v>22.896677927927996</v>
      </c>
      <c r="H336" s="22">
        <f t="shared" si="171"/>
        <v>23.727899774774826</v>
      </c>
      <c r="I336" s="22">
        <f t="shared" si="172"/>
        <v>24.607263513513558</v>
      </c>
      <c r="J336" s="22">
        <f t="shared" si="173"/>
        <v>25.060529279279223</v>
      </c>
      <c r="K336" s="22">
        <f t="shared" si="174"/>
        <v>25.181728603603517</v>
      </c>
      <c r="L336" s="22">
        <f t="shared" si="175"/>
        <v>25.064470720720777</v>
      </c>
      <c r="M336" s="22">
        <f t="shared" si="176"/>
        <v>26.358952702702638</v>
      </c>
      <c r="N336" s="22">
        <f t="shared" si="177"/>
        <v>25.613738738738732</v>
      </c>
      <c r="O336" s="22">
        <f t="shared" si="178"/>
        <v>25.907798423423415</v>
      </c>
      <c r="P336" s="22">
        <f t="shared" si="179"/>
        <v>26.948198198198241</v>
      </c>
      <c r="Q336" s="22">
        <f t="shared" si="180"/>
        <v>28.930320945945951</v>
      </c>
      <c r="R336" s="22">
        <f t="shared" si="196"/>
        <v>29.718538851351319</v>
      </c>
      <c r="S336" s="22">
        <f t="shared" si="181"/>
        <v>30.506756756756687</v>
      </c>
      <c r="T336" s="22">
        <f t="shared" si="197"/>
        <v>30.506756756756687</v>
      </c>
      <c r="U336" s="22">
        <f t="shared" si="182"/>
        <v>30.506756756756687</v>
      </c>
      <c r="V336" s="22">
        <f t="shared" si="183"/>
        <v>30.506756756756687</v>
      </c>
      <c r="W336" s="22">
        <f t="shared" si="184"/>
        <v>30.506756756756687</v>
      </c>
      <c r="X336" s="22">
        <f t="shared" si="185"/>
        <v>30.506756756756687</v>
      </c>
      <c r="Y336" s="22">
        <f t="shared" si="186"/>
        <v>30.506756756756687</v>
      </c>
      <c r="Z336" s="22">
        <f t="shared" si="187"/>
        <v>30.506756756756687</v>
      </c>
      <c r="AA336" s="22">
        <f t="shared" si="188"/>
        <v>30.506756756756687</v>
      </c>
      <c r="AB336" s="22">
        <f t="shared" si="189"/>
        <v>30.506756756756687</v>
      </c>
      <c r="AC336" s="23">
        <f t="shared" si="190"/>
        <v>30.506756756756687</v>
      </c>
    </row>
    <row r="337" spans="1:29">
      <c r="A337" s="6">
        <v>127</v>
      </c>
      <c r="B337" s="21">
        <f t="shared" si="170"/>
        <v>0</v>
      </c>
      <c r="C337" s="22">
        <f t="shared" si="191"/>
        <v>6.6479448198198279</v>
      </c>
      <c r="D337" s="22">
        <f t="shared" si="192"/>
        <v>13.288429054054085</v>
      </c>
      <c r="E337" s="22">
        <f t="shared" si="193"/>
        <v>20.1285191441441</v>
      </c>
      <c r="F337" s="22">
        <f t="shared" si="194"/>
        <v>21.08769707207205</v>
      </c>
      <c r="G337" s="22">
        <f t="shared" si="195"/>
        <v>22.999859234234304</v>
      </c>
      <c r="H337" s="22">
        <f t="shared" si="171"/>
        <v>23.856981981982035</v>
      </c>
      <c r="I337" s="22">
        <f t="shared" si="172"/>
        <v>24.737331081081127</v>
      </c>
      <c r="J337" s="22">
        <f t="shared" si="173"/>
        <v>25.170467342342285</v>
      </c>
      <c r="K337" s="22">
        <f t="shared" si="174"/>
        <v>25.2726632882882</v>
      </c>
      <c r="L337" s="22">
        <f t="shared" si="175"/>
        <v>25.142032657657715</v>
      </c>
      <c r="M337" s="22">
        <f t="shared" si="176"/>
        <v>26.43496621621615</v>
      </c>
      <c r="N337" s="22">
        <f t="shared" si="177"/>
        <v>25.677224099099092</v>
      </c>
      <c r="O337" s="22">
        <f t="shared" si="178"/>
        <v>25.967623873873865</v>
      </c>
      <c r="P337" s="22">
        <f t="shared" si="179"/>
        <v>27.0121058558559</v>
      </c>
      <c r="Q337" s="22">
        <f t="shared" si="180"/>
        <v>29.003800675675681</v>
      </c>
      <c r="R337" s="22">
        <f t="shared" si="196"/>
        <v>29.795608108108077</v>
      </c>
      <c r="S337" s="22">
        <f t="shared" si="181"/>
        <v>30.587415540540469</v>
      </c>
      <c r="T337" s="22">
        <f t="shared" si="197"/>
        <v>30.587415540540469</v>
      </c>
      <c r="U337" s="22">
        <f t="shared" si="182"/>
        <v>30.587415540540469</v>
      </c>
      <c r="V337" s="22">
        <f t="shared" si="183"/>
        <v>30.587415540540469</v>
      </c>
      <c r="W337" s="22">
        <f t="shared" si="184"/>
        <v>30.587415540540469</v>
      </c>
      <c r="X337" s="22">
        <f t="shared" si="185"/>
        <v>30.587415540540469</v>
      </c>
      <c r="Y337" s="22">
        <f t="shared" si="186"/>
        <v>30.587415540540469</v>
      </c>
      <c r="Z337" s="22">
        <f t="shared" si="187"/>
        <v>30.587415540540469</v>
      </c>
      <c r="AA337" s="22">
        <f t="shared" si="188"/>
        <v>30.587415540540469</v>
      </c>
      <c r="AB337" s="22">
        <f t="shared" si="189"/>
        <v>30.587415540540469</v>
      </c>
      <c r="AC337" s="23">
        <f t="shared" si="190"/>
        <v>30.587415540540469</v>
      </c>
    </row>
    <row r="338" spans="1:29">
      <c r="A338" s="6">
        <v>128</v>
      </c>
      <c r="B338" s="21">
        <f t="shared" si="170"/>
        <v>0</v>
      </c>
      <c r="C338" s="22">
        <f t="shared" si="191"/>
        <v>6.6887668918919001</v>
      </c>
      <c r="D338" s="22">
        <f t="shared" si="192"/>
        <v>13.369932432432464</v>
      </c>
      <c r="E338" s="22">
        <f t="shared" si="193"/>
        <v>20.252111486486442</v>
      </c>
      <c r="F338" s="22">
        <f t="shared" si="194"/>
        <v>21.196368243243221</v>
      </c>
      <c r="G338" s="22">
        <f t="shared" si="195"/>
        <v>23.103040540540611</v>
      </c>
      <c r="H338" s="22">
        <f t="shared" si="171"/>
        <v>23.986064189189243</v>
      </c>
      <c r="I338" s="22">
        <f t="shared" si="172"/>
        <v>24.867398648648695</v>
      </c>
      <c r="J338" s="22">
        <f t="shared" si="173"/>
        <v>25.280405405405347</v>
      </c>
      <c r="K338" s="22">
        <f t="shared" si="174"/>
        <v>25.363597972972883</v>
      </c>
      <c r="L338" s="22">
        <f t="shared" si="175"/>
        <v>25.219594594594653</v>
      </c>
      <c r="M338" s="22">
        <f t="shared" si="176"/>
        <v>26.510979729729662</v>
      </c>
      <c r="N338" s="22">
        <f t="shared" si="177"/>
        <v>25.740709459459453</v>
      </c>
      <c r="O338" s="22">
        <f t="shared" si="178"/>
        <v>26.027449324324316</v>
      </c>
      <c r="P338" s="22">
        <f t="shared" si="179"/>
        <v>27.076013513513558</v>
      </c>
      <c r="Q338" s="22">
        <f t="shared" si="180"/>
        <v>29.077280405405411</v>
      </c>
      <c r="R338" s="22">
        <f t="shared" si="196"/>
        <v>29.872677364864831</v>
      </c>
      <c r="S338" s="22">
        <f t="shared" si="181"/>
        <v>30.668074324324252</v>
      </c>
      <c r="T338" s="22">
        <f t="shared" si="197"/>
        <v>30.668074324324252</v>
      </c>
      <c r="U338" s="22">
        <f t="shared" si="182"/>
        <v>30.668074324324252</v>
      </c>
      <c r="V338" s="22">
        <f t="shared" si="183"/>
        <v>30.668074324324252</v>
      </c>
      <c r="W338" s="22">
        <f t="shared" si="184"/>
        <v>30.668074324324252</v>
      </c>
      <c r="X338" s="22">
        <f t="shared" si="185"/>
        <v>30.668074324324252</v>
      </c>
      <c r="Y338" s="22">
        <f t="shared" si="186"/>
        <v>30.668074324324252</v>
      </c>
      <c r="Z338" s="22">
        <f t="shared" si="187"/>
        <v>30.668074324324252</v>
      </c>
      <c r="AA338" s="22">
        <f t="shared" si="188"/>
        <v>30.668074324324252</v>
      </c>
      <c r="AB338" s="22">
        <f t="shared" si="189"/>
        <v>30.668074324324252</v>
      </c>
      <c r="AC338" s="23">
        <f t="shared" si="190"/>
        <v>30.668074324324252</v>
      </c>
    </row>
    <row r="339" spans="1:29">
      <c r="A339" s="6">
        <v>129</v>
      </c>
      <c r="B339" s="21">
        <f t="shared" si="170"/>
        <v>0</v>
      </c>
      <c r="C339" s="22">
        <f t="shared" si="191"/>
        <v>6.7295889639639723</v>
      </c>
      <c r="D339" s="22">
        <f t="shared" si="192"/>
        <v>13.451435810810842</v>
      </c>
      <c r="E339" s="22">
        <f t="shared" si="193"/>
        <v>20.375703828828783</v>
      </c>
      <c r="F339" s="22">
        <f t="shared" si="194"/>
        <v>21.305039414414392</v>
      </c>
      <c r="G339" s="22">
        <f t="shared" si="195"/>
        <v>23.206221846846919</v>
      </c>
      <c r="H339" s="22">
        <f t="shared" si="171"/>
        <v>24.115146396396451</v>
      </c>
      <c r="I339" s="22">
        <f t="shared" si="172"/>
        <v>24.997466216216264</v>
      </c>
      <c r="J339" s="22">
        <f t="shared" si="173"/>
        <v>25.390343468468409</v>
      </c>
      <c r="K339" s="22">
        <f t="shared" si="174"/>
        <v>25.454532657657566</v>
      </c>
      <c r="L339" s="22">
        <f t="shared" si="175"/>
        <v>25.297156531531591</v>
      </c>
      <c r="M339" s="22">
        <f t="shared" si="176"/>
        <v>26.586993243243175</v>
      </c>
      <c r="N339" s="22">
        <f t="shared" si="177"/>
        <v>25.804194819819813</v>
      </c>
      <c r="O339" s="22">
        <f t="shared" si="178"/>
        <v>26.087274774774766</v>
      </c>
      <c r="P339" s="22">
        <f t="shared" si="179"/>
        <v>27.139921171171217</v>
      </c>
      <c r="Q339" s="22">
        <f t="shared" si="180"/>
        <v>29.15076013513514</v>
      </c>
      <c r="R339" s="22">
        <f t="shared" si="196"/>
        <v>29.949746621621586</v>
      </c>
      <c r="S339" s="22">
        <f t="shared" si="181"/>
        <v>30.748733108108034</v>
      </c>
      <c r="T339" s="22">
        <f t="shared" si="197"/>
        <v>30.748733108108034</v>
      </c>
      <c r="U339" s="22">
        <f t="shared" si="182"/>
        <v>30.748733108108034</v>
      </c>
      <c r="V339" s="22">
        <f t="shared" si="183"/>
        <v>30.748733108108034</v>
      </c>
      <c r="W339" s="22">
        <f t="shared" si="184"/>
        <v>30.748733108108034</v>
      </c>
      <c r="X339" s="22">
        <f t="shared" si="185"/>
        <v>30.748733108108034</v>
      </c>
      <c r="Y339" s="22">
        <f t="shared" si="186"/>
        <v>30.748733108108034</v>
      </c>
      <c r="Z339" s="22">
        <f t="shared" si="187"/>
        <v>30.748733108108034</v>
      </c>
      <c r="AA339" s="22">
        <f t="shared" si="188"/>
        <v>30.748733108108034</v>
      </c>
      <c r="AB339" s="22">
        <f t="shared" si="189"/>
        <v>30.748733108108034</v>
      </c>
      <c r="AC339" s="23">
        <f t="shared" si="190"/>
        <v>30.748733108108034</v>
      </c>
    </row>
    <row r="340" spans="1:29">
      <c r="A340" s="6">
        <v>130</v>
      </c>
      <c r="B340" s="21">
        <f t="shared" si="170"/>
        <v>0</v>
      </c>
      <c r="C340" s="22">
        <f t="shared" si="191"/>
        <v>6.7704110360360445</v>
      </c>
      <c r="D340" s="22">
        <f t="shared" si="192"/>
        <v>13.532939189189221</v>
      </c>
      <c r="E340" s="22">
        <f t="shared" si="193"/>
        <v>20.499296171171125</v>
      </c>
      <c r="F340" s="22">
        <f t="shared" si="194"/>
        <v>21.413710585585562</v>
      </c>
      <c r="G340" s="22">
        <f t="shared" si="195"/>
        <v>23.309403153153227</v>
      </c>
      <c r="H340" s="22">
        <f t="shared" si="171"/>
        <v>24.244228603603659</v>
      </c>
      <c r="I340" s="22">
        <f t="shared" si="172"/>
        <v>25.127533783783832</v>
      </c>
      <c r="J340" s="22">
        <f t="shared" si="173"/>
        <v>25.500281531531471</v>
      </c>
      <c r="K340" s="22">
        <f t="shared" si="174"/>
        <v>25.545467342342249</v>
      </c>
      <c r="L340" s="22">
        <f t="shared" si="175"/>
        <v>25.374718468468529</v>
      </c>
      <c r="M340" s="22">
        <f t="shared" si="176"/>
        <v>26.663006756756687</v>
      </c>
      <c r="N340" s="22">
        <f t="shared" si="177"/>
        <v>25.867680180180173</v>
      </c>
      <c r="O340" s="22">
        <f t="shared" si="178"/>
        <v>26.147100225225216</v>
      </c>
      <c r="P340" s="22">
        <f t="shared" si="179"/>
        <v>27.203828828828875</v>
      </c>
      <c r="Q340" s="22">
        <f t="shared" si="180"/>
        <v>29.22423986486487</v>
      </c>
      <c r="R340" s="22">
        <f t="shared" si="196"/>
        <v>30.026815878378343</v>
      </c>
      <c r="S340" s="22">
        <f t="shared" si="181"/>
        <v>30.829391891891817</v>
      </c>
      <c r="T340" s="22">
        <f t="shared" si="197"/>
        <v>30.829391891891817</v>
      </c>
      <c r="U340" s="22">
        <f t="shared" si="182"/>
        <v>30.829391891891817</v>
      </c>
      <c r="V340" s="22">
        <f t="shared" si="183"/>
        <v>30.829391891891817</v>
      </c>
      <c r="W340" s="22">
        <f t="shared" si="184"/>
        <v>30.829391891891817</v>
      </c>
      <c r="X340" s="22">
        <f t="shared" si="185"/>
        <v>30.829391891891817</v>
      </c>
      <c r="Y340" s="22">
        <f t="shared" si="186"/>
        <v>30.829391891891817</v>
      </c>
      <c r="Z340" s="22">
        <f t="shared" si="187"/>
        <v>30.829391891891817</v>
      </c>
      <c r="AA340" s="22">
        <f t="shared" si="188"/>
        <v>30.829391891891817</v>
      </c>
      <c r="AB340" s="22">
        <f t="shared" si="189"/>
        <v>30.829391891891817</v>
      </c>
      <c r="AC340" s="23">
        <f t="shared" si="190"/>
        <v>30.829391891891817</v>
      </c>
    </row>
    <row r="341" spans="1:29">
      <c r="A341" s="6">
        <v>131</v>
      </c>
      <c r="B341" s="21">
        <f t="shared" si="170"/>
        <v>0</v>
      </c>
      <c r="C341" s="22">
        <f t="shared" si="191"/>
        <v>6.8112331081081168</v>
      </c>
      <c r="D341" s="22">
        <f t="shared" si="192"/>
        <v>13.6144425675676</v>
      </c>
      <c r="E341" s="22">
        <f t="shared" si="193"/>
        <v>20.622888513513466</v>
      </c>
      <c r="F341" s="22">
        <f t="shared" si="194"/>
        <v>21.522381756756733</v>
      </c>
      <c r="G341" s="22">
        <f t="shared" si="195"/>
        <v>23.412584459459534</v>
      </c>
      <c r="H341" s="22">
        <f t="shared" si="171"/>
        <v>24.373310810810867</v>
      </c>
      <c r="I341" s="22">
        <f t="shared" si="172"/>
        <v>25.257601351351401</v>
      </c>
      <c r="J341" s="22">
        <f t="shared" si="173"/>
        <v>25.610219594594533</v>
      </c>
      <c r="K341" s="22">
        <f t="shared" si="174"/>
        <v>25.636402027026932</v>
      </c>
      <c r="L341" s="22">
        <f t="shared" si="175"/>
        <v>25.452280405405467</v>
      </c>
      <c r="M341" s="22">
        <f t="shared" si="176"/>
        <v>26.739020270270199</v>
      </c>
      <c r="N341" s="22">
        <f t="shared" si="177"/>
        <v>25.931165540540533</v>
      </c>
      <c r="O341" s="22">
        <f t="shared" si="178"/>
        <v>26.206925675675667</v>
      </c>
      <c r="P341" s="22">
        <f t="shared" si="179"/>
        <v>27.267736486486534</v>
      </c>
      <c r="Q341" s="22">
        <f t="shared" si="180"/>
        <v>29.2977195945946</v>
      </c>
      <c r="R341" s="22">
        <f t="shared" si="196"/>
        <v>30.103885135135101</v>
      </c>
      <c r="S341" s="22">
        <f t="shared" si="181"/>
        <v>30.910050675675599</v>
      </c>
      <c r="T341" s="22">
        <f t="shared" si="197"/>
        <v>30.910050675675599</v>
      </c>
      <c r="U341" s="22">
        <f t="shared" si="182"/>
        <v>30.910050675675599</v>
      </c>
      <c r="V341" s="22">
        <f t="shared" si="183"/>
        <v>30.910050675675599</v>
      </c>
      <c r="W341" s="22">
        <f t="shared" si="184"/>
        <v>30.910050675675599</v>
      </c>
      <c r="X341" s="22">
        <f t="shared" si="185"/>
        <v>30.910050675675599</v>
      </c>
      <c r="Y341" s="22">
        <f t="shared" si="186"/>
        <v>30.910050675675599</v>
      </c>
      <c r="Z341" s="22">
        <f t="shared" si="187"/>
        <v>30.910050675675599</v>
      </c>
      <c r="AA341" s="22">
        <f t="shared" si="188"/>
        <v>30.910050675675599</v>
      </c>
      <c r="AB341" s="22">
        <f t="shared" si="189"/>
        <v>30.910050675675599</v>
      </c>
      <c r="AC341" s="23">
        <f t="shared" si="190"/>
        <v>30.910050675675599</v>
      </c>
    </row>
    <row r="342" spans="1:29">
      <c r="A342" s="6">
        <v>132</v>
      </c>
      <c r="B342" s="21">
        <f t="shared" si="170"/>
        <v>0</v>
      </c>
      <c r="C342" s="22">
        <f t="shared" si="191"/>
        <v>6.852055180180189</v>
      </c>
      <c r="D342" s="22">
        <f t="shared" si="192"/>
        <v>13.695945945945979</v>
      </c>
      <c r="E342" s="22">
        <f t="shared" si="193"/>
        <v>20.746480855855808</v>
      </c>
      <c r="F342" s="22">
        <f t="shared" si="194"/>
        <v>21.631052927927904</v>
      </c>
      <c r="G342" s="22">
        <f t="shared" si="195"/>
        <v>23.515765765765842</v>
      </c>
      <c r="H342" s="22">
        <f t="shared" si="171"/>
        <v>24.502393018018076</v>
      </c>
      <c r="I342" s="22">
        <f t="shared" si="172"/>
        <v>25.387668918918969</v>
      </c>
      <c r="J342" s="22">
        <f t="shared" si="173"/>
        <v>25.720157657657595</v>
      </c>
      <c r="K342" s="22">
        <f t="shared" si="174"/>
        <v>25.727336711711615</v>
      </c>
      <c r="L342" s="22">
        <f t="shared" si="175"/>
        <v>25.529842342342405</v>
      </c>
      <c r="M342" s="22">
        <f t="shared" si="176"/>
        <v>26.815033783783711</v>
      </c>
      <c r="N342" s="22">
        <f t="shared" si="177"/>
        <v>25.994650900900893</v>
      </c>
      <c r="O342" s="22">
        <f t="shared" si="178"/>
        <v>26.266751126126117</v>
      </c>
      <c r="P342" s="22">
        <f t="shared" si="179"/>
        <v>27.331644144144192</v>
      </c>
      <c r="Q342" s="22">
        <f t="shared" si="180"/>
        <v>29.37119932432433</v>
      </c>
      <c r="R342" s="22">
        <f t="shared" si="196"/>
        <v>30.180954391891856</v>
      </c>
      <c r="S342" s="22">
        <f t="shared" si="181"/>
        <v>30.990709459459381</v>
      </c>
      <c r="T342" s="22">
        <f t="shared" si="197"/>
        <v>30.990709459459381</v>
      </c>
      <c r="U342" s="22">
        <f t="shared" si="182"/>
        <v>30.990709459459381</v>
      </c>
      <c r="V342" s="22">
        <f t="shared" si="183"/>
        <v>30.990709459459381</v>
      </c>
      <c r="W342" s="22">
        <f t="shared" si="184"/>
        <v>30.990709459459381</v>
      </c>
      <c r="X342" s="22">
        <f t="shared" si="185"/>
        <v>30.990709459459381</v>
      </c>
      <c r="Y342" s="22">
        <f t="shared" si="186"/>
        <v>30.990709459459381</v>
      </c>
      <c r="Z342" s="22">
        <f t="shared" si="187"/>
        <v>30.990709459459381</v>
      </c>
      <c r="AA342" s="22">
        <f t="shared" si="188"/>
        <v>30.990709459459381</v>
      </c>
      <c r="AB342" s="22">
        <f t="shared" si="189"/>
        <v>30.990709459459381</v>
      </c>
      <c r="AC342" s="23">
        <f t="shared" si="190"/>
        <v>30.990709459459381</v>
      </c>
    </row>
    <row r="343" spans="1:29">
      <c r="A343" s="6">
        <v>133</v>
      </c>
      <c r="B343" s="21">
        <f t="shared" si="170"/>
        <v>0</v>
      </c>
      <c r="C343" s="22">
        <f t="shared" si="191"/>
        <v>6.8928772522522612</v>
      </c>
      <c r="D343" s="22">
        <f t="shared" si="192"/>
        <v>13.777449324324358</v>
      </c>
      <c r="E343" s="22">
        <f t="shared" si="193"/>
        <v>20.870073198198149</v>
      </c>
      <c r="F343" s="22">
        <f t="shared" si="194"/>
        <v>21.739724099099075</v>
      </c>
      <c r="G343" s="22">
        <f t="shared" si="195"/>
        <v>23.618947072072149</v>
      </c>
      <c r="H343" s="22">
        <f t="shared" si="171"/>
        <v>24.631475225225284</v>
      </c>
      <c r="I343" s="22">
        <f t="shared" si="172"/>
        <v>25.517736486486537</v>
      </c>
      <c r="J343" s="22">
        <f t="shared" si="173"/>
        <v>25.830095720720657</v>
      </c>
      <c r="K343" s="22">
        <f t="shared" si="174"/>
        <v>25.818271396396298</v>
      </c>
      <c r="L343" s="22">
        <f t="shared" si="175"/>
        <v>25.607404279279343</v>
      </c>
      <c r="M343" s="22">
        <f t="shared" si="176"/>
        <v>26.891047297297224</v>
      </c>
      <c r="N343" s="22">
        <f t="shared" si="177"/>
        <v>26.058136261261254</v>
      </c>
      <c r="O343" s="22">
        <f t="shared" si="178"/>
        <v>26.326576576576567</v>
      </c>
      <c r="P343" s="22">
        <f t="shared" si="179"/>
        <v>27.395551801801851</v>
      </c>
      <c r="Q343" s="22">
        <f t="shared" si="180"/>
        <v>29.44467905405406</v>
      </c>
      <c r="R343" s="22">
        <f t="shared" si="196"/>
        <v>30.25802364864861</v>
      </c>
      <c r="S343" s="22">
        <f t="shared" si="181"/>
        <v>31.071368243243164</v>
      </c>
      <c r="T343" s="22">
        <f t="shared" si="197"/>
        <v>31.071368243243164</v>
      </c>
      <c r="U343" s="22">
        <f t="shared" si="182"/>
        <v>31.071368243243164</v>
      </c>
      <c r="V343" s="22">
        <f t="shared" si="183"/>
        <v>31.071368243243164</v>
      </c>
      <c r="W343" s="22">
        <f t="shared" si="184"/>
        <v>31.071368243243164</v>
      </c>
      <c r="X343" s="22">
        <f t="shared" si="185"/>
        <v>31.071368243243164</v>
      </c>
      <c r="Y343" s="22">
        <f t="shared" si="186"/>
        <v>31.071368243243164</v>
      </c>
      <c r="Z343" s="22">
        <f t="shared" si="187"/>
        <v>31.071368243243164</v>
      </c>
      <c r="AA343" s="22">
        <f t="shared" si="188"/>
        <v>31.071368243243164</v>
      </c>
      <c r="AB343" s="22">
        <f t="shared" si="189"/>
        <v>31.071368243243164</v>
      </c>
      <c r="AC343" s="23">
        <f t="shared" si="190"/>
        <v>31.071368243243164</v>
      </c>
    </row>
    <row r="344" spans="1:29">
      <c r="A344" s="6">
        <v>134</v>
      </c>
      <c r="B344" s="21">
        <f t="shared" si="170"/>
        <v>0</v>
      </c>
      <c r="C344" s="22">
        <f t="shared" si="191"/>
        <v>6.9336993243243334</v>
      </c>
      <c r="D344" s="22">
        <f t="shared" si="192"/>
        <v>13.858952702702737</v>
      </c>
      <c r="E344" s="22">
        <f t="shared" si="193"/>
        <v>20.993665540540491</v>
      </c>
      <c r="F344" s="22">
        <f t="shared" si="194"/>
        <v>21.848395270270245</v>
      </c>
      <c r="G344" s="22">
        <f t="shared" si="195"/>
        <v>23.722128378378457</v>
      </c>
      <c r="H344" s="22">
        <f t="shared" si="171"/>
        <v>24.760557432432492</v>
      </c>
      <c r="I344" s="22">
        <f t="shared" si="172"/>
        <v>25.647804054054106</v>
      </c>
      <c r="J344" s="22">
        <f t="shared" si="173"/>
        <v>25.940033783783718</v>
      </c>
      <c r="K344" s="22">
        <f t="shared" si="174"/>
        <v>25.909206081080981</v>
      </c>
      <c r="L344" s="22">
        <f t="shared" si="175"/>
        <v>25.684966216216282</v>
      </c>
      <c r="M344" s="22">
        <f t="shared" si="176"/>
        <v>26.967060810810736</v>
      </c>
      <c r="N344" s="22">
        <f t="shared" si="177"/>
        <v>26.121621621621614</v>
      </c>
      <c r="O344" s="22">
        <f t="shared" si="178"/>
        <v>26.386402027027017</v>
      </c>
      <c r="P344" s="22">
        <f t="shared" si="179"/>
        <v>27.459459459459509</v>
      </c>
      <c r="Q344" s="22">
        <f t="shared" si="180"/>
        <v>29.51815878378379</v>
      </c>
      <c r="R344" s="22">
        <f t="shared" si="196"/>
        <v>30.335092905405368</v>
      </c>
      <c r="S344" s="22">
        <f t="shared" si="181"/>
        <v>31.152027027026946</v>
      </c>
      <c r="T344" s="22">
        <f t="shared" si="197"/>
        <v>31.152027027026946</v>
      </c>
      <c r="U344" s="22">
        <f t="shared" si="182"/>
        <v>31.152027027026946</v>
      </c>
      <c r="V344" s="22">
        <f t="shared" si="183"/>
        <v>31.152027027026946</v>
      </c>
      <c r="W344" s="22">
        <f t="shared" si="184"/>
        <v>31.152027027026946</v>
      </c>
      <c r="X344" s="22">
        <f t="shared" si="185"/>
        <v>31.152027027026946</v>
      </c>
      <c r="Y344" s="22">
        <f t="shared" si="186"/>
        <v>31.152027027026946</v>
      </c>
      <c r="Z344" s="22">
        <f t="shared" si="187"/>
        <v>31.152027027026946</v>
      </c>
      <c r="AA344" s="22">
        <f t="shared" si="188"/>
        <v>31.152027027026946</v>
      </c>
      <c r="AB344" s="22">
        <f t="shared" si="189"/>
        <v>31.152027027026946</v>
      </c>
      <c r="AC344" s="23">
        <f t="shared" si="190"/>
        <v>31.152027027026946</v>
      </c>
    </row>
    <row r="345" spans="1:29">
      <c r="A345" s="6">
        <v>135</v>
      </c>
      <c r="B345" s="21">
        <f t="shared" si="170"/>
        <v>0</v>
      </c>
      <c r="C345" s="22">
        <f t="shared" si="191"/>
        <v>6.9745213963964057</v>
      </c>
      <c r="D345" s="22">
        <f t="shared" si="192"/>
        <v>13.940456081081116</v>
      </c>
      <c r="E345" s="22">
        <f t="shared" si="193"/>
        <v>21.117257882882832</v>
      </c>
      <c r="F345" s="22">
        <f t="shared" si="194"/>
        <v>21.957066441441416</v>
      </c>
      <c r="G345" s="22">
        <f t="shared" si="195"/>
        <v>23.825309684684765</v>
      </c>
      <c r="H345" s="22">
        <f t="shared" si="171"/>
        <v>24.8896396396397</v>
      </c>
      <c r="I345" s="22">
        <f t="shared" si="172"/>
        <v>25.777871621621674</v>
      </c>
      <c r="J345" s="22">
        <f t="shared" si="173"/>
        <v>26.04997184684678</v>
      </c>
      <c r="K345" s="22">
        <f t="shared" si="174"/>
        <v>26.000140765765664</v>
      </c>
      <c r="L345" s="22">
        <f t="shared" si="175"/>
        <v>25.76252815315322</v>
      </c>
      <c r="M345" s="22">
        <f t="shared" si="176"/>
        <v>27.043074324324248</v>
      </c>
      <c r="N345" s="22">
        <f t="shared" si="177"/>
        <v>26.185106981981974</v>
      </c>
      <c r="O345" s="22">
        <f t="shared" si="178"/>
        <v>26.446227477477468</v>
      </c>
      <c r="P345" s="22">
        <f t="shared" si="179"/>
        <v>27.523367117117168</v>
      </c>
      <c r="Q345" s="22">
        <f t="shared" si="180"/>
        <v>29.591638513513519</v>
      </c>
      <c r="R345" s="22">
        <f t="shared" si="196"/>
        <v>30.412162162162126</v>
      </c>
      <c r="S345" s="22">
        <f t="shared" si="181"/>
        <v>31.232685810810729</v>
      </c>
      <c r="T345" s="22">
        <f t="shared" si="197"/>
        <v>31.232685810810729</v>
      </c>
      <c r="U345" s="22">
        <f t="shared" si="182"/>
        <v>31.232685810810729</v>
      </c>
      <c r="V345" s="22">
        <f t="shared" si="183"/>
        <v>31.232685810810729</v>
      </c>
      <c r="W345" s="22">
        <f t="shared" si="184"/>
        <v>31.232685810810729</v>
      </c>
      <c r="X345" s="22">
        <f t="shared" si="185"/>
        <v>31.232685810810729</v>
      </c>
      <c r="Y345" s="22">
        <f t="shared" si="186"/>
        <v>31.232685810810729</v>
      </c>
      <c r="Z345" s="22">
        <f t="shared" si="187"/>
        <v>31.232685810810729</v>
      </c>
      <c r="AA345" s="22">
        <f t="shared" si="188"/>
        <v>31.232685810810729</v>
      </c>
      <c r="AB345" s="22">
        <f t="shared" si="189"/>
        <v>31.232685810810729</v>
      </c>
      <c r="AC345" s="23">
        <f t="shared" si="190"/>
        <v>31.232685810810729</v>
      </c>
    </row>
    <row r="346" spans="1:29">
      <c r="A346" s="6">
        <v>136</v>
      </c>
      <c r="B346" s="21">
        <f t="shared" si="170"/>
        <v>0</v>
      </c>
      <c r="C346" s="22">
        <f t="shared" si="191"/>
        <v>7.0153434684684779</v>
      </c>
      <c r="D346" s="22">
        <f t="shared" si="192"/>
        <v>14.021959459459495</v>
      </c>
      <c r="E346" s="22">
        <f t="shared" si="193"/>
        <v>21.240850225225174</v>
      </c>
      <c r="F346" s="22">
        <f t="shared" si="194"/>
        <v>22.065737612612587</v>
      </c>
      <c r="G346" s="22">
        <f t="shared" si="195"/>
        <v>23.928490990991072</v>
      </c>
      <c r="H346" s="22">
        <f t="shared" si="171"/>
        <v>25.018721846846908</v>
      </c>
      <c r="I346" s="22">
        <f t="shared" si="172"/>
        <v>25.907939189189243</v>
      </c>
      <c r="J346" s="22">
        <f t="shared" si="173"/>
        <v>26.159909909909842</v>
      </c>
      <c r="K346" s="22">
        <f t="shared" si="174"/>
        <v>26.091075450450347</v>
      </c>
      <c r="L346" s="22">
        <f t="shared" si="175"/>
        <v>25.840090090090158</v>
      </c>
      <c r="M346" s="22">
        <f t="shared" si="176"/>
        <v>27.11908783783776</v>
      </c>
      <c r="N346" s="22">
        <f t="shared" si="177"/>
        <v>26.248592342342334</v>
      </c>
      <c r="O346" s="22">
        <f t="shared" si="178"/>
        <v>26.506052927927918</v>
      </c>
      <c r="P346" s="22">
        <f t="shared" si="179"/>
        <v>27.587274774774826</v>
      </c>
      <c r="Q346" s="22">
        <f t="shared" si="180"/>
        <v>29.665118243243249</v>
      </c>
      <c r="R346" s="22">
        <f t="shared" si="196"/>
        <v>30.48923141891888</v>
      </c>
      <c r="S346" s="22">
        <f t="shared" si="181"/>
        <v>31.313344594594511</v>
      </c>
      <c r="T346" s="22">
        <f t="shared" si="197"/>
        <v>31.313344594594511</v>
      </c>
      <c r="U346" s="22">
        <f t="shared" si="182"/>
        <v>31.313344594594511</v>
      </c>
      <c r="V346" s="22">
        <f t="shared" si="183"/>
        <v>31.313344594594511</v>
      </c>
      <c r="W346" s="22">
        <f t="shared" si="184"/>
        <v>31.313344594594511</v>
      </c>
      <c r="X346" s="22">
        <f t="shared" si="185"/>
        <v>31.313344594594511</v>
      </c>
      <c r="Y346" s="22">
        <f t="shared" si="186"/>
        <v>31.313344594594511</v>
      </c>
      <c r="Z346" s="22">
        <f t="shared" si="187"/>
        <v>31.313344594594511</v>
      </c>
      <c r="AA346" s="22">
        <f t="shared" si="188"/>
        <v>31.313344594594511</v>
      </c>
      <c r="AB346" s="22">
        <f t="shared" si="189"/>
        <v>31.313344594594511</v>
      </c>
      <c r="AC346" s="23">
        <f t="shared" si="190"/>
        <v>31.313344594594511</v>
      </c>
    </row>
    <row r="347" spans="1:29">
      <c r="A347" s="6">
        <v>137</v>
      </c>
      <c r="B347" s="21">
        <f t="shared" si="170"/>
        <v>0</v>
      </c>
      <c r="C347" s="22">
        <f t="shared" si="191"/>
        <v>7.0561655405405501</v>
      </c>
      <c r="D347" s="22">
        <f t="shared" si="192"/>
        <v>14.103462837837874</v>
      </c>
      <c r="E347" s="22">
        <f t="shared" si="193"/>
        <v>21.364442567567515</v>
      </c>
      <c r="F347" s="22">
        <f t="shared" si="194"/>
        <v>22.174408783783758</v>
      </c>
      <c r="G347" s="22">
        <f t="shared" si="195"/>
        <v>24.03167229729738</v>
      </c>
      <c r="H347" s="22">
        <f t="shared" si="171"/>
        <v>25.147804054054117</v>
      </c>
      <c r="I347" s="22">
        <f t="shared" si="172"/>
        <v>26.038006756756811</v>
      </c>
      <c r="J347" s="22">
        <f t="shared" si="173"/>
        <v>26.269847972972904</v>
      </c>
      <c r="K347" s="22">
        <f t="shared" si="174"/>
        <v>26.18201013513503</v>
      </c>
      <c r="L347" s="22">
        <f t="shared" si="175"/>
        <v>25.917652027027096</v>
      </c>
      <c r="M347" s="22">
        <f t="shared" si="176"/>
        <v>27.195101351351273</v>
      </c>
      <c r="N347" s="22">
        <f t="shared" si="177"/>
        <v>26.312077702702695</v>
      </c>
      <c r="O347" s="22">
        <f t="shared" si="178"/>
        <v>26.565878378378368</v>
      </c>
      <c r="P347" s="22">
        <f t="shared" si="179"/>
        <v>27.651182432432485</v>
      </c>
      <c r="Q347" s="22">
        <f t="shared" si="180"/>
        <v>29.738597972972979</v>
      </c>
      <c r="R347" s="22">
        <f t="shared" si="196"/>
        <v>30.566300675675635</v>
      </c>
      <c r="S347" s="22">
        <f t="shared" si="181"/>
        <v>31.394003378378294</v>
      </c>
      <c r="T347" s="22">
        <f t="shared" si="197"/>
        <v>31.394003378378294</v>
      </c>
      <c r="U347" s="22">
        <f t="shared" si="182"/>
        <v>31.394003378378294</v>
      </c>
      <c r="V347" s="22">
        <f t="shared" si="183"/>
        <v>31.394003378378294</v>
      </c>
      <c r="W347" s="22">
        <f t="shared" si="184"/>
        <v>31.394003378378294</v>
      </c>
      <c r="X347" s="22">
        <f t="shared" si="185"/>
        <v>31.394003378378294</v>
      </c>
      <c r="Y347" s="22">
        <f t="shared" si="186"/>
        <v>31.394003378378294</v>
      </c>
      <c r="Z347" s="22">
        <f t="shared" si="187"/>
        <v>31.394003378378294</v>
      </c>
      <c r="AA347" s="22">
        <f t="shared" si="188"/>
        <v>31.394003378378294</v>
      </c>
      <c r="AB347" s="22">
        <f t="shared" si="189"/>
        <v>31.394003378378294</v>
      </c>
      <c r="AC347" s="23">
        <f t="shared" si="190"/>
        <v>31.394003378378294</v>
      </c>
    </row>
    <row r="348" spans="1:29">
      <c r="A348" s="6">
        <v>138</v>
      </c>
      <c r="B348" s="21">
        <f t="shared" si="170"/>
        <v>0</v>
      </c>
      <c r="C348" s="22">
        <f t="shared" si="191"/>
        <v>7.0969876126126223</v>
      </c>
      <c r="D348" s="22">
        <f t="shared" si="192"/>
        <v>14.184966216216253</v>
      </c>
      <c r="E348" s="22">
        <f t="shared" si="193"/>
        <v>21.488034909909857</v>
      </c>
      <c r="F348" s="22">
        <f t="shared" si="194"/>
        <v>22.283079954954928</v>
      </c>
      <c r="G348" s="22">
        <f t="shared" si="195"/>
        <v>24.134853603603688</v>
      </c>
      <c r="H348" s="22">
        <f t="shared" si="171"/>
        <v>25.276886261261325</v>
      </c>
      <c r="I348" s="22">
        <f t="shared" si="172"/>
        <v>26.16807432432438</v>
      </c>
      <c r="J348" s="22">
        <f t="shared" si="173"/>
        <v>26.379786036035966</v>
      </c>
      <c r="K348" s="22">
        <f t="shared" si="174"/>
        <v>26.272944819819713</v>
      </c>
      <c r="L348" s="22">
        <f t="shared" si="175"/>
        <v>25.995213963964034</v>
      </c>
      <c r="M348" s="22">
        <f t="shared" si="176"/>
        <v>27.271114864864785</v>
      </c>
      <c r="N348" s="22">
        <f t="shared" si="177"/>
        <v>26.375563063063055</v>
      </c>
      <c r="O348" s="22">
        <f t="shared" si="178"/>
        <v>26.625703828828819</v>
      </c>
      <c r="P348" s="22">
        <f t="shared" si="179"/>
        <v>27.715090090090143</v>
      </c>
      <c r="Q348" s="22">
        <f t="shared" si="180"/>
        <v>29.812077702702709</v>
      </c>
      <c r="R348" s="22">
        <f t="shared" si="196"/>
        <v>30.643369932432392</v>
      </c>
      <c r="S348" s="22">
        <f t="shared" si="181"/>
        <v>31.474662162162076</v>
      </c>
      <c r="T348" s="22">
        <f t="shared" si="197"/>
        <v>31.474662162162076</v>
      </c>
      <c r="U348" s="22">
        <f t="shared" si="182"/>
        <v>31.474662162162076</v>
      </c>
      <c r="V348" s="22">
        <f t="shared" si="183"/>
        <v>31.474662162162076</v>
      </c>
      <c r="W348" s="22">
        <f t="shared" si="184"/>
        <v>31.474662162162076</v>
      </c>
      <c r="X348" s="22">
        <f t="shared" si="185"/>
        <v>31.474662162162076</v>
      </c>
      <c r="Y348" s="22">
        <f t="shared" si="186"/>
        <v>31.474662162162076</v>
      </c>
      <c r="Z348" s="22">
        <f t="shared" si="187"/>
        <v>31.474662162162076</v>
      </c>
      <c r="AA348" s="22">
        <f t="shared" si="188"/>
        <v>31.474662162162076</v>
      </c>
      <c r="AB348" s="22">
        <f t="shared" si="189"/>
        <v>31.474662162162076</v>
      </c>
      <c r="AC348" s="23">
        <f t="shared" si="190"/>
        <v>31.474662162162076</v>
      </c>
    </row>
    <row r="349" spans="1:29">
      <c r="A349" s="6">
        <v>139</v>
      </c>
      <c r="B349" s="21">
        <f t="shared" si="170"/>
        <v>0</v>
      </c>
      <c r="C349" s="22">
        <f t="shared" si="191"/>
        <v>7.1378096846846946</v>
      </c>
      <c r="D349" s="22">
        <f t="shared" si="192"/>
        <v>14.266469594594632</v>
      </c>
      <c r="E349" s="22">
        <f t="shared" si="193"/>
        <v>21.611627252252198</v>
      </c>
      <c r="F349" s="22">
        <f t="shared" si="194"/>
        <v>22.391751126126099</v>
      </c>
      <c r="G349" s="22">
        <f t="shared" si="195"/>
        <v>24.238034909909995</v>
      </c>
      <c r="H349" s="22">
        <f t="shared" si="171"/>
        <v>25.405968468468533</v>
      </c>
      <c r="I349" s="22">
        <f t="shared" si="172"/>
        <v>26.298141891891948</v>
      </c>
      <c r="J349" s="22">
        <f t="shared" si="173"/>
        <v>26.489724099099028</v>
      </c>
      <c r="K349" s="22">
        <f t="shared" si="174"/>
        <v>26.363879504504396</v>
      </c>
      <c r="L349" s="22">
        <f t="shared" si="175"/>
        <v>26.072775900900972</v>
      </c>
      <c r="M349" s="22">
        <f t="shared" si="176"/>
        <v>27.347128378378297</v>
      </c>
      <c r="N349" s="22">
        <f t="shared" si="177"/>
        <v>26.439048423423415</v>
      </c>
      <c r="O349" s="22">
        <f t="shared" si="178"/>
        <v>26.685529279279269</v>
      </c>
      <c r="P349" s="22">
        <f t="shared" si="179"/>
        <v>27.778997747747802</v>
      </c>
      <c r="Q349" s="22">
        <f t="shared" si="180"/>
        <v>29.885557432432439</v>
      </c>
      <c r="R349" s="22">
        <f t="shared" si="196"/>
        <v>30.72043918918915</v>
      </c>
      <c r="S349" s="22">
        <f t="shared" si="181"/>
        <v>31.555320945945859</v>
      </c>
      <c r="T349" s="22">
        <f t="shared" si="197"/>
        <v>31.555320945945859</v>
      </c>
      <c r="U349" s="22">
        <f t="shared" si="182"/>
        <v>31.555320945945859</v>
      </c>
      <c r="V349" s="22">
        <f t="shared" si="183"/>
        <v>31.555320945945859</v>
      </c>
      <c r="W349" s="22">
        <f t="shared" si="184"/>
        <v>31.555320945945859</v>
      </c>
      <c r="X349" s="22">
        <f t="shared" si="185"/>
        <v>31.555320945945859</v>
      </c>
      <c r="Y349" s="22">
        <f t="shared" si="186"/>
        <v>31.555320945945859</v>
      </c>
      <c r="Z349" s="22">
        <f t="shared" si="187"/>
        <v>31.555320945945859</v>
      </c>
      <c r="AA349" s="22">
        <f t="shared" si="188"/>
        <v>31.555320945945859</v>
      </c>
      <c r="AB349" s="22">
        <f t="shared" si="189"/>
        <v>31.555320945945859</v>
      </c>
      <c r="AC349" s="23">
        <f t="shared" si="190"/>
        <v>31.555320945945859</v>
      </c>
    </row>
    <row r="350" spans="1:29">
      <c r="A350" s="6">
        <v>140</v>
      </c>
      <c r="B350" s="21">
        <f t="shared" ref="B350:B394" si="198">SUM(B$395-B$284)/111+B349</f>
        <v>0</v>
      </c>
      <c r="C350" s="22">
        <f t="shared" si="191"/>
        <v>7.1786317567567668</v>
      </c>
      <c r="D350" s="22">
        <f t="shared" si="192"/>
        <v>14.347972972973011</v>
      </c>
      <c r="E350" s="22">
        <f t="shared" si="193"/>
        <v>21.73521959459454</v>
      </c>
      <c r="F350" s="22">
        <f t="shared" si="194"/>
        <v>22.50042229729727</v>
      </c>
      <c r="G350" s="22">
        <f t="shared" si="195"/>
        <v>24.341216216216303</v>
      </c>
      <c r="H350" s="22">
        <f t="shared" si="171"/>
        <v>25.535050675675741</v>
      </c>
      <c r="I350" s="22">
        <f t="shared" si="172"/>
        <v>26.428209459459516</v>
      </c>
      <c r="J350" s="22">
        <f t="shared" si="173"/>
        <v>26.59966216216209</v>
      </c>
      <c r="K350" s="22">
        <f t="shared" si="174"/>
        <v>26.454814189189079</v>
      </c>
      <c r="L350" s="22">
        <f t="shared" si="175"/>
        <v>26.15033783783791</v>
      </c>
      <c r="M350" s="22">
        <f t="shared" si="176"/>
        <v>27.42314189189181</v>
      </c>
      <c r="N350" s="22">
        <f t="shared" si="177"/>
        <v>26.502533783783775</v>
      </c>
      <c r="O350" s="22">
        <f t="shared" si="178"/>
        <v>26.745354729729719</v>
      </c>
      <c r="P350" s="22">
        <f t="shared" si="179"/>
        <v>27.84290540540546</v>
      </c>
      <c r="Q350" s="22">
        <f t="shared" si="180"/>
        <v>29.959037162162168</v>
      </c>
      <c r="R350" s="22">
        <f t="shared" si="196"/>
        <v>30.797508445945905</v>
      </c>
      <c r="S350" s="22">
        <f t="shared" si="181"/>
        <v>31.635979729729641</v>
      </c>
      <c r="T350" s="22">
        <f t="shared" si="197"/>
        <v>31.635979729729641</v>
      </c>
      <c r="U350" s="22">
        <f t="shared" si="182"/>
        <v>31.635979729729641</v>
      </c>
      <c r="V350" s="22">
        <f t="shared" si="183"/>
        <v>31.635979729729641</v>
      </c>
      <c r="W350" s="22">
        <f t="shared" si="184"/>
        <v>31.635979729729641</v>
      </c>
      <c r="X350" s="22">
        <f t="shared" si="185"/>
        <v>31.635979729729641</v>
      </c>
      <c r="Y350" s="22">
        <f t="shared" si="186"/>
        <v>31.635979729729641</v>
      </c>
      <c r="Z350" s="22">
        <f t="shared" si="187"/>
        <v>31.635979729729641</v>
      </c>
      <c r="AA350" s="22">
        <f t="shared" si="188"/>
        <v>31.635979729729641</v>
      </c>
      <c r="AB350" s="22">
        <f t="shared" si="189"/>
        <v>31.635979729729641</v>
      </c>
      <c r="AC350" s="23">
        <f t="shared" si="190"/>
        <v>31.635979729729641</v>
      </c>
    </row>
    <row r="351" spans="1:29">
      <c r="A351" s="6">
        <v>141</v>
      </c>
      <c r="B351" s="21">
        <f t="shared" si="198"/>
        <v>0</v>
      </c>
      <c r="C351" s="22">
        <f t="shared" si="191"/>
        <v>7.219453828828839</v>
      </c>
      <c r="D351" s="22">
        <f t="shared" si="192"/>
        <v>14.42947635135139</v>
      </c>
      <c r="E351" s="22">
        <f t="shared" si="193"/>
        <v>21.858811936936881</v>
      </c>
      <c r="F351" s="22">
        <f t="shared" si="194"/>
        <v>22.609093468468441</v>
      </c>
      <c r="G351" s="22">
        <f t="shared" si="195"/>
        <v>24.44439752252261</v>
      </c>
      <c r="H351" s="22">
        <f t="shared" si="171"/>
        <v>25.664132882882949</v>
      </c>
      <c r="I351" s="22">
        <f t="shared" si="172"/>
        <v>26.558277027027085</v>
      </c>
      <c r="J351" s="22">
        <f t="shared" si="173"/>
        <v>26.709600225225152</v>
      </c>
      <c r="K351" s="22">
        <f t="shared" si="174"/>
        <v>26.545748873873762</v>
      </c>
      <c r="L351" s="22">
        <f t="shared" si="175"/>
        <v>26.227899774774848</v>
      </c>
      <c r="M351" s="22">
        <f t="shared" si="176"/>
        <v>27.499155405405322</v>
      </c>
      <c r="N351" s="22">
        <f t="shared" si="177"/>
        <v>26.566019144144136</v>
      </c>
      <c r="O351" s="22">
        <f t="shared" si="178"/>
        <v>26.805180180180169</v>
      </c>
      <c r="P351" s="22">
        <f t="shared" si="179"/>
        <v>27.906813063063119</v>
      </c>
      <c r="Q351" s="22">
        <f t="shared" si="180"/>
        <v>30.032516891891898</v>
      </c>
      <c r="R351" s="22">
        <f t="shared" si="196"/>
        <v>30.874577702702659</v>
      </c>
      <c r="S351" s="22">
        <f t="shared" si="181"/>
        <v>31.716638513513423</v>
      </c>
      <c r="T351" s="22">
        <f t="shared" si="197"/>
        <v>31.716638513513423</v>
      </c>
      <c r="U351" s="22">
        <f t="shared" si="182"/>
        <v>31.716638513513423</v>
      </c>
      <c r="V351" s="22">
        <f t="shared" si="183"/>
        <v>31.716638513513423</v>
      </c>
      <c r="W351" s="22">
        <f t="shared" si="184"/>
        <v>31.716638513513423</v>
      </c>
      <c r="X351" s="22">
        <f t="shared" si="185"/>
        <v>31.716638513513423</v>
      </c>
      <c r="Y351" s="22">
        <f t="shared" si="186"/>
        <v>31.716638513513423</v>
      </c>
      <c r="Z351" s="22">
        <f t="shared" si="187"/>
        <v>31.716638513513423</v>
      </c>
      <c r="AA351" s="22">
        <f t="shared" si="188"/>
        <v>31.716638513513423</v>
      </c>
      <c r="AB351" s="22">
        <f t="shared" si="189"/>
        <v>31.716638513513423</v>
      </c>
      <c r="AC351" s="23">
        <f t="shared" si="190"/>
        <v>31.716638513513423</v>
      </c>
    </row>
    <row r="352" spans="1:29">
      <c r="A352" s="6">
        <v>142</v>
      </c>
      <c r="B352" s="21">
        <f t="shared" si="198"/>
        <v>0</v>
      </c>
      <c r="C352" s="22">
        <f t="shared" si="191"/>
        <v>7.2602759009009112</v>
      </c>
      <c r="D352" s="22">
        <f t="shared" si="192"/>
        <v>14.510979729729769</v>
      </c>
      <c r="E352" s="22">
        <f t="shared" si="193"/>
        <v>21.982404279279223</v>
      </c>
      <c r="F352" s="22">
        <f t="shared" si="194"/>
        <v>22.717764639639611</v>
      </c>
      <c r="G352" s="22">
        <f t="shared" si="195"/>
        <v>24.547578828828918</v>
      </c>
      <c r="H352" s="22">
        <f t="shared" si="171"/>
        <v>25.793215090090158</v>
      </c>
      <c r="I352" s="22">
        <f t="shared" si="172"/>
        <v>26.688344594594653</v>
      </c>
      <c r="J352" s="22">
        <f t="shared" si="173"/>
        <v>26.819538288288214</v>
      </c>
      <c r="K352" s="22">
        <f t="shared" si="174"/>
        <v>26.636683558558445</v>
      </c>
      <c r="L352" s="22">
        <f t="shared" si="175"/>
        <v>26.305461711711786</v>
      </c>
      <c r="M352" s="22">
        <f t="shared" si="176"/>
        <v>27.575168918918834</v>
      </c>
      <c r="N352" s="22">
        <f t="shared" si="177"/>
        <v>26.629504504504496</v>
      </c>
      <c r="O352" s="22">
        <f t="shared" si="178"/>
        <v>26.86500563063062</v>
      </c>
      <c r="P352" s="22">
        <f t="shared" si="179"/>
        <v>27.970720720720777</v>
      </c>
      <c r="Q352" s="22">
        <f t="shared" si="180"/>
        <v>30.105996621621628</v>
      </c>
      <c r="R352" s="22">
        <f t="shared" si="196"/>
        <v>30.951646959459417</v>
      </c>
      <c r="S352" s="22">
        <f t="shared" si="181"/>
        <v>31.797297297297206</v>
      </c>
      <c r="T352" s="22">
        <f t="shared" si="197"/>
        <v>31.797297297297206</v>
      </c>
      <c r="U352" s="22">
        <f t="shared" si="182"/>
        <v>31.797297297297206</v>
      </c>
      <c r="V352" s="22">
        <f t="shared" si="183"/>
        <v>31.797297297297206</v>
      </c>
      <c r="W352" s="22">
        <f t="shared" si="184"/>
        <v>31.797297297297206</v>
      </c>
      <c r="X352" s="22">
        <f t="shared" si="185"/>
        <v>31.797297297297206</v>
      </c>
      <c r="Y352" s="22">
        <f t="shared" si="186"/>
        <v>31.797297297297206</v>
      </c>
      <c r="Z352" s="22">
        <f t="shared" si="187"/>
        <v>31.797297297297206</v>
      </c>
      <c r="AA352" s="22">
        <f t="shared" si="188"/>
        <v>31.797297297297206</v>
      </c>
      <c r="AB352" s="22">
        <f t="shared" si="189"/>
        <v>31.797297297297206</v>
      </c>
      <c r="AC352" s="23">
        <f t="shared" si="190"/>
        <v>31.797297297297206</v>
      </c>
    </row>
    <row r="353" spans="1:29">
      <c r="A353" s="6">
        <v>143</v>
      </c>
      <c r="B353" s="21">
        <f t="shared" si="198"/>
        <v>0</v>
      </c>
      <c r="C353" s="22">
        <f t="shared" si="191"/>
        <v>7.3010979729729835</v>
      </c>
      <c r="D353" s="22">
        <f t="shared" si="192"/>
        <v>14.592483108108148</v>
      </c>
      <c r="E353" s="22">
        <f t="shared" si="193"/>
        <v>22.105996621621564</v>
      </c>
      <c r="F353" s="22">
        <f t="shared" si="194"/>
        <v>22.826435810810782</v>
      </c>
      <c r="G353" s="22">
        <f t="shared" si="195"/>
        <v>24.650760135135226</v>
      </c>
      <c r="H353" s="22">
        <f t="shared" si="171"/>
        <v>25.922297297297366</v>
      </c>
      <c r="I353" s="22">
        <f t="shared" si="172"/>
        <v>26.818412162162222</v>
      </c>
      <c r="J353" s="22">
        <f t="shared" si="173"/>
        <v>26.929476351351276</v>
      </c>
      <c r="K353" s="22">
        <f t="shared" si="174"/>
        <v>26.727618243243128</v>
      </c>
      <c r="L353" s="22">
        <f t="shared" si="175"/>
        <v>26.383023648648724</v>
      </c>
      <c r="M353" s="22">
        <f t="shared" si="176"/>
        <v>27.651182432432346</v>
      </c>
      <c r="N353" s="22">
        <f t="shared" si="177"/>
        <v>26.692989864864856</v>
      </c>
      <c r="O353" s="22">
        <f t="shared" si="178"/>
        <v>26.92483108108107</v>
      </c>
      <c r="P353" s="22">
        <f t="shared" si="179"/>
        <v>28.034628378378436</v>
      </c>
      <c r="Q353" s="22">
        <f t="shared" si="180"/>
        <v>30.179476351351358</v>
      </c>
      <c r="R353" s="22">
        <f t="shared" si="196"/>
        <v>31.028716216216175</v>
      </c>
      <c r="S353" s="22">
        <f t="shared" si="181"/>
        <v>31.877956081080988</v>
      </c>
      <c r="T353" s="22">
        <f t="shared" si="197"/>
        <v>31.877956081080988</v>
      </c>
      <c r="U353" s="22">
        <f t="shared" si="182"/>
        <v>31.877956081080988</v>
      </c>
      <c r="V353" s="22">
        <f t="shared" si="183"/>
        <v>31.877956081080988</v>
      </c>
      <c r="W353" s="22">
        <f t="shared" si="184"/>
        <v>31.877956081080988</v>
      </c>
      <c r="X353" s="22">
        <f t="shared" si="185"/>
        <v>31.877956081080988</v>
      </c>
      <c r="Y353" s="22">
        <f t="shared" si="186"/>
        <v>31.877956081080988</v>
      </c>
      <c r="Z353" s="22">
        <f t="shared" si="187"/>
        <v>31.877956081080988</v>
      </c>
      <c r="AA353" s="22">
        <f t="shared" si="188"/>
        <v>31.877956081080988</v>
      </c>
      <c r="AB353" s="22">
        <f t="shared" si="189"/>
        <v>31.877956081080988</v>
      </c>
      <c r="AC353" s="23">
        <f t="shared" si="190"/>
        <v>31.877956081080988</v>
      </c>
    </row>
    <row r="354" spans="1:29">
      <c r="A354" s="6">
        <v>144</v>
      </c>
      <c r="B354" s="21">
        <f t="shared" si="198"/>
        <v>0</v>
      </c>
      <c r="C354" s="22">
        <f t="shared" si="191"/>
        <v>7.3419200450450557</v>
      </c>
      <c r="D354" s="22">
        <f t="shared" si="192"/>
        <v>14.673986486486527</v>
      </c>
      <c r="E354" s="22">
        <f t="shared" si="193"/>
        <v>22.229588963963906</v>
      </c>
      <c r="F354" s="22">
        <f t="shared" si="194"/>
        <v>22.935106981981953</v>
      </c>
      <c r="G354" s="22">
        <f t="shared" si="195"/>
        <v>24.753941441441533</v>
      </c>
      <c r="H354" s="22">
        <f t="shared" si="171"/>
        <v>26.051379504504574</v>
      </c>
      <c r="I354" s="22">
        <f t="shared" si="172"/>
        <v>26.94847972972979</v>
      </c>
      <c r="J354" s="22">
        <f t="shared" si="173"/>
        <v>27.039414414414338</v>
      </c>
      <c r="K354" s="22">
        <f t="shared" si="174"/>
        <v>26.818552927927811</v>
      </c>
      <c r="L354" s="22">
        <f t="shared" si="175"/>
        <v>26.460585585585662</v>
      </c>
      <c r="M354" s="22">
        <f t="shared" si="176"/>
        <v>27.727195945945859</v>
      </c>
      <c r="N354" s="22">
        <f t="shared" si="177"/>
        <v>26.756475225225216</v>
      </c>
      <c r="O354" s="22">
        <f t="shared" si="178"/>
        <v>26.98465653153152</v>
      </c>
      <c r="P354" s="22">
        <f t="shared" si="179"/>
        <v>28.098536036036094</v>
      </c>
      <c r="Q354" s="22">
        <f t="shared" si="180"/>
        <v>30.252956081081088</v>
      </c>
      <c r="R354" s="22">
        <f t="shared" si="196"/>
        <v>31.105785472972929</v>
      </c>
      <c r="S354" s="22">
        <f t="shared" si="181"/>
        <v>31.958614864864771</v>
      </c>
      <c r="T354" s="22">
        <f t="shared" si="197"/>
        <v>31.958614864864771</v>
      </c>
      <c r="U354" s="22">
        <f t="shared" si="182"/>
        <v>31.958614864864771</v>
      </c>
      <c r="V354" s="22">
        <f t="shared" si="183"/>
        <v>31.958614864864771</v>
      </c>
      <c r="W354" s="22">
        <f t="shared" si="184"/>
        <v>31.958614864864771</v>
      </c>
      <c r="X354" s="22">
        <f t="shared" si="185"/>
        <v>31.958614864864771</v>
      </c>
      <c r="Y354" s="22">
        <f t="shared" si="186"/>
        <v>31.958614864864771</v>
      </c>
      <c r="Z354" s="22">
        <f t="shared" si="187"/>
        <v>31.958614864864771</v>
      </c>
      <c r="AA354" s="22">
        <f t="shared" si="188"/>
        <v>31.958614864864771</v>
      </c>
      <c r="AB354" s="22">
        <f t="shared" si="189"/>
        <v>31.958614864864771</v>
      </c>
      <c r="AC354" s="23">
        <f t="shared" si="190"/>
        <v>31.958614864864771</v>
      </c>
    </row>
    <row r="355" spans="1:29">
      <c r="A355" s="6">
        <v>145</v>
      </c>
      <c r="B355" s="21">
        <f t="shared" si="198"/>
        <v>0</v>
      </c>
      <c r="C355" s="22">
        <f t="shared" si="191"/>
        <v>7.3827421171171279</v>
      </c>
      <c r="D355" s="22">
        <f t="shared" si="192"/>
        <v>14.755489864864906</v>
      </c>
      <c r="E355" s="22">
        <f t="shared" si="193"/>
        <v>22.353181306306247</v>
      </c>
      <c r="F355" s="22">
        <f t="shared" si="194"/>
        <v>23.043778153153124</v>
      </c>
      <c r="G355" s="22">
        <f t="shared" si="195"/>
        <v>24.857122747747841</v>
      </c>
      <c r="H355" s="22">
        <f t="shared" si="171"/>
        <v>26.180461711711782</v>
      </c>
      <c r="I355" s="22">
        <f t="shared" si="172"/>
        <v>27.078547297297359</v>
      </c>
      <c r="J355" s="22">
        <f t="shared" si="173"/>
        <v>27.1493524774774</v>
      </c>
      <c r="K355" s="22">
        <f t="shared" si="174"/>
        <v>26.909487612612494</v>
      </c>
      <c r="L355" s="22">
        <f t="shared" si="175"/>
        <v>26.5381475225226</v>
      </c>
      <c r="M355" s="22">
        <f t="shared" si="176"/>
        <v>27.803209459459371</v>
      </c>
      <c r="N355" s="22">
        <f t="shared" si="177"/>
        <v>26.819960585585576</v>
      </c>
      <c r="O355" s="22">
        <f t="shared" si="178"/>
        <v>27.044481981981971</v>
      </c>
      <c r="P355" s="22">
        <f t="shared" si="179"/>
        <v>28.162443693693753</v>
      </c>
      <c r="Q355" s="22">
        <f t="shared" si="180"/>
        <v>30.326435810810818</v>
      </c>
      <c r="R355" s="22">
        <f t="shared" si="196"/>
        <v>31.182854729729684</v>
      </c>
      <c r="S355" s="22">
        <f t="shared" si="181"/>
        <v>32.039273648648553</v>
      </c>
      <c r="T355" s="22">
        <f t="shared" si="197"/>
        <v>32.039273648648553</v>
      </c>
      <c r="U355" s="22">
        <f t="shared" si="182"/>
        <v>32.039273648648553</v>
      </c>
      <c r="V355" s="22">
        <f t="shared" si="183"/>
        <v>32.039273648648553</v>
      </c>
      <c r="W355" s="22">
        <f t="shared" si="184"/>
        <v>32.039273648648553</v>
      </c>
      <c r="X355" s="22">
        <f t="shared" si="185"/>
        <v>32.039273648648553</v>
      </c>
      <c r="Y355" s="22">
        <f t="shared" si="186"/>
        <v>32.039273648648553</v>
      </c>
      <c r="Z355" s="22">
        <f t="shared" si="187"/>
        <v>32.039273648648553</v>
      </c>
      <c r="AA355" s="22">
        <f t="shared" si="188"/>
        <v>32.039273648648553</v>
      </c>
      <c r="AB355" s="22">
        <f t="shared" si="189"/>
        <v>32.039273648648553</v>
      </c>
      <c r="AC355" s="23">
        <f t="shared" si="190"/>
        <v>32.039273648648553</v>
      </c>
    </row>
    <row r="356" spans="1:29">
      <c r="A356" s="6">
        <v>146</v>
      </c>
      <c r="B356" s="21">
        <f t="shared" si="198"/>
        <v>0</v>
      </c>
      <c r="C356" s="22">
        <f t="shared" si="191"/>
        <v>7.4235641891892001</v>
      </c>
      <c r="D356" s="22">
        <f t="shared" si="192"/>
        <v>14.836993243243285</v>
      </c>
      <c r="E356" s="22">
        <f t="shared" si="193"/>
        <v>22.476773648648589</v>
      </c>
      <c r="F356" s="22">
        <f t="shared" si="194"/>
        <v>23.152449324324294</v>
      </c>
      <c r="G356" s="22">
        <f t="shared" si="195"/>
        <v>24.960304054054149</v>
      </c>
      <c r="H356" s="22">
        <f t="shared" si="171"/>
        <v>26.30954391891899</v>
      </c>
      <c r="I356" s="22">
        <f t="shared" si="172"/>
        <v>27.208614864864927</v>
      </c>
      <c r="J356" s="22">
        <f t="shared" si="173"/>
        <v>27.259290540540462</v>
      </c>
      <c r="K356" s="22">
        <f t="shared" si="174"/>
        <v>27.000422297297177</v>
      </c>
      <c r="L356" s="22">
        <f t="shared" si="175"/>
        <v>26.615709459459538</v>
      </c>
      <c r="M356" s="22">
        <f t="shared" si="176"/>
        <v>27.879222972972883</v>
      </c>
      <c r="N356" s="22">
        <f t="shared" si="177"/>
        <v>26.883445945945937</v>
      </c>
      <c r="O356" s="22">
        <f t="shared" si="178"/>
        <v>27.104307432432421</v>
      </c>
      <c r="P356" s="22">
        <f t="shared" si="179"/>
        <v>28.226351351351411</v>
      </c>
      <c r="Q356" s="22">
        <f t="shared" si="180"/>
        <v>30.399915540540547</v>
      </c>
      <c r="R356" s="22">
        <f t="shared" si="196"/>
        <v>31.259923986486442</v>
      </c>
      <c r="S356" s="22">
        <f t="shared" si="181"/>
        <v>32.119932432432336</v>
      </c>
      <c r="T356" s="22">
        <f t="shared" si="197"/>
        <v>32.119932432432336</v>
      </c>
      <c r="U356" s="22">
        <f t="shared" si="182"/>
        <v>32.119932432432336</v>
      </c>
      <c r="V356" s="22">
        <f t="shared" si="183"/>
        <v>32.119932432432336</v>
      </c>
      <c r="W356" s="22">
        <f t="shared" si="184"/>
        <v>32.119932432432336</v>
      </c>
      <c r="X356" s="22">
        <f t="shared" si="185"/>
        <v>32.119932432432336</v>
      </c>
      <c r="Y356" s="22">
        <f t="shared" si="186"/>
        <v>32.119932432432336</v>
      </c>
      <c r="Z356" s="22">
        <f t="shared" si="187"/>
        <v>32.119932432432336</v>
      </c>
      <c r="AA356" s="22">
        <f t="shared" si="188"/>
        <v>32.119932432432336</v>
      </c>
      <c r="AB356" s="22">
        <f t="shared" si="189"/>
        <v>32.119932432432336</v>
      </c>
      <c r="AC356" s="23">
        <f t="shared" si="190"/>
        <v>32.119932432432336</v>
      </c>
    </row>
    <row r="357" spans="1:29">
      <c r="A357" s="6">
        <v>147</v>
      </c>
      <c r="B357" s="21">
        <f t="shared" si="198"/>
        <v>0</v>
      </c>
      <c r="C357" s="22">
        <f t="shared" si="191"/>
        <v>7.4643862612612724</v>
      </c>
      <c r="D357" s="22">
        <f t="shared" si="192"/>
        <v>14.918496621621664</v>
      </c>
      <c r="E357" s="22">
        <f t="shared" si="193"/>
        <v>22.60036599099093</v>
      </c>
      <c r="F357" s="22">
        <f t="shared" si="194"/>
        <v>23.261120495495465</v>
      </c>
      <c r="G357" s="22">
        <f t="shared" si="195"/>
        <v>25.063485360360456</v>
      </c>
      <c r="H357" s="22">
        <f t="shared" si="171"/>
        <v>26.438626126126199</v>
      </c>
      <c r="I357" s="22">
        <f t="shared" si="172"/>
        <v>27.338682432432496</v>
      </c>
      <c r="J357" s="22">
        <f t="shared" si="173"/>
        <v>27.369228603603524</v>
      </c>
      <c r="K357" s="22">
        <f t="shared" si="174"/>
        <v>27.09135698198186</v>
      </c>
      <c r="L357" s="22">
        <f t="shared" si="175"/>
        <v>26.693271396396476</v>
      </c>
      <c r="M357" s="22">
        <f t="shared" si="176"/>
        <v>27.955236486486395</v>
      </c>
      <c r="N357" s="22">
        <f t="shared" si="177"/>
        <v>26.946931306306297</v>
      </c>
      <c r="O357" s="22">
        <f t="shared" si="178"/>
        <v>27.164132882882871</v>
      </c>
      <c r="P357" s="22">
        <f t="shared" si="179"/>
        <v>28.29025900900907</v>
      </c>
      <c r="Q357" s="22">
        <f t="shared" si="180"/>
        <v>30.473395270270277</v>
      </c>
      <c r="R357" s="22">
        <f t="shared" si="196"/>
        <v>31.336993243243199</v>
      </c>
      <c r="S357" s="22">
        <f t="shared" si="181"/>
        <v>32.200591216216118</v>
      </c>
      <c r="T357" s="22">
        <f t="shared" si="197"/>
        <v>32.200591216216118</v>
      </c>
      <c r="U357" s="22">
        <f t="shared" si="182"/>
        <v>32.200591216216118</v>
      </c>
      <c r="V357" s="22">
        <f t="shared" si="183"/>
        <v>32.200591216216118</v>
      </c>
      <c r="W357" s="22">
        <f t="shared" si="184"/>
        <v>32.200591216216118</v>
      </c>
      <c r="X357" s="22">
        <f t="shared" si="185"/>
        <v>32.200591216216118</v>
      </c>
      <c r="Y357" s="22">
        <f t="shared" si="186"/>
        <v>32.200591216216118</v>
      </c>
      <c r="Z357" s="22">
        <f t="shared" si="187"/>
        <v>32.200591216216118</v>
      </c>
      <c r="AA357" s="22">
        <f t="shared" si="188"/>
        <v>32.200591216216118</v>
      </c>
      <c r="AB357" s="22">
        <f t="shared" si="189"/>
        <v>32.200591216216118</v>
      </c>
      <c r="AC357" s="23">
        <f t="shared" si="190"/>
        <v>32.200591216216118</v>
      </c>
    </row>
    <row r="358" spans="1:29">
      <c r="A358" s="6">
        <v>148</v>
      </c>
      <c r="B358" s="21">
        <f t="shared" si="198"/>
        <v>0</v>
      </c>
      <c r="C358" s="22">
        <f t="shared" si="191"/>
        <v>7.5052083333333446</v>
      </c>
      <c r="D358" s="22">
        <f t="shared" si="192"/>
        <v>15.000000000000043</v>
      </c>
      <c r="E358" s="22">
        <f t="shared" si="193"/>
        <v>22.723958333333272</v>
      </c>
      <c r="F358" s="22">
        <f t="shared" si="194"/>
        <v>23.369791666666636</v>
      </c>
      <c r="G358" s="22">
        <f t="shared" si="195"/>
        <v>25.166666666666764</v>
      </c>
      <c r="H358" s="22">
        <f t="shared" si="171"/>
        <v>26.567708333333407</v>
      </c>
      <c r="I358" s="22">
        <f t="shared" si="172"/>
        <v>27.468750000000064</v>
      </c>
      <c r="J358" s="22">
        <f t="shared" si="173"/>
        <v>27.479166666666586</v>
      </c>
      <c r="K358" s="22">
        <f t="shared" si="174"/>
        <v>27.182291666666544</v>
      </c>
      <c r="L358" s="22">
        <f t="shared" si="175"/>
        <v>26.770833333333414</v>
      </c>
      <c r="M358" s="22">
        <f t="shared" si="176"/>
        <v>28.031249999999908</v>
      </c>
      <c r="N358" s="22">
        <f t="shared" si="177"/>
        <v>27.010416666666657</v>
      </c>
      <c r="O358" s="22">
        <f t="shared" si="178"/>
        <v>27.223958333333321</v>
      </c>
      <c r="P358" s="22">
        <f t="shared" si="179"/>
        <v>28.354166666666728</v>
      </c>
      <c r="Q358" s="22">
        <f t="shared" si="180"/>
        <v>30.546875000000007</v>
      </c>
      <c r="R358" s="22">
        <f t="shared" si="196"/>
        <v>31.414062499999954</v>
      </c>
      <c r="S358" s="22">
        <f t="shared" si="181"/>
        <v>32.281249999999901</v>
      </c>
      <c r="T358" s="22">
        <f t="shared" si="197"/>
        <v>32.281249999999901</v>
      </c>
      <c r="U358" s="22">
        <f t="shared" si="182"/>
        <v>32.281249999999901</v>
      </c>
      <c r="V358" s="22">
        <f t="shared" si="183"/>
        <v>32.281249999999901</v>
      </c>
      <c r="W358" s="22">
        <f t="shared" si="184"/>
        <v>32.281249999999901</v>
      </c>
      <c r="X358" s="22">
        <f t="shared" si="185"/>
        <v>32.281249999999901</v>
      </c>
      <c r="Y358" s="22">
        <f t="shared" si="186"/>
        <v>32.281249999999901</v>
      </c>
      <c r="Z358" s="22">
        <f t="shared" si="187"/>
        <v>32.281249999999901</v>
      </c>
      <c r="AA358" s="22">
        <f t="shared" si="188"/>
        <v>32.281249999999901</v>
      </c>
      <c r="AB358" s="22">
        <f t="shared" si="189"/>
        <v>32.281249999999901</v>
      </c>
      <c r="AC358" s="23">
        <f t="shared" si="190"/>
        <v>32.281249999999901</v>
      </c>
    </row>
    <row r="359" spans="1:29">
      <c r="A359" s="6">
        <v>149</v>
      </c>
      <c r="B359" s="21">
        <f t="shared" si="198"/>
        <v>0</v>
      </c>
      <c r="C359" s="22">
        <f t="shared" si="191"/>
        <v>7.5460304054054168</v>
      </c>
      <c r="D359" s="22">
        <f t="shared" si="192"/>
        <v>15.081503378378422</v>
      </c>
      <c r="E359" s="22">
        <f t="shared" si="193"/>
        <v>22.847550675675613</v>
      </c>
      <c r="F359" s="22">
        <f t="shared" si="194"/>
        <v>23.478462837837807</v>
      </c>
      <c r="G359" s="22">
        <f t="shared" si="195"/>
        <v>25.269847972973071</v>
      </c>
      <c r="H359" s="22">
        <f t="shared" ref="H359:H394" si="199">SUM(H$395-H$284)/111+H358</f>
        <v>26.696790540540615</v>
      </c>
      <c r="I359" s="22">
        <f t="shared" ref="I359:I394" si="200">SUM(I$395-I$284)/111+I358</f>
        <v>27.598817567567632</v>
      </c>
      <c r="J359" s="22">
        <f t="shared" ref="J359:J394" si="201">SUM(J$395-J$284)/111+J358</f>
        <v>27.589104729729648</v>
      </c>
      <c r="K359" s="22">
        <f t="shared" ref="K359:K394" si="202">SUM(K$395-K$284)/111+K358</f>
        <v>27.273226351351227</v>
      </c>
      <c r="L359" s="22">
        <f t="shared" ref="L359:L394" si="203">SUM(L$395-L$284)/111+L358</f>
        <v>26.848395270270352</v>
      </c>
      <c r="M359" s="22">
        <f t="shared" ref="M359:M394" si="204">SUM(M$395-M$284)/111+M358</f>
        <v>28.10726351351342</v>
      </c>
      <c r="N359" s="22">
        <f t="shared" ref="N359:N394" si="205">SUM(N$395-N$284)/111+N358</f>
        <v>27.073902027027017</v>
      </c>
      <c r="O359" s="22">
        <f t="shared" ref="O359:O394" si="206">SUM(O$395-O$284)/111+O358</f>
        <v>27.283783783783772</v>
      </c>
      <c r="P359" s="22">
        <f t="shared" ref="P359:P394" si="207">SUM(P$395-P$284)/111+P358</f>
        <v>28.418074324324387</v>
      </c>
      <c r="Q359" s="22">
        <f t="shared" ref="Q359:Q394" si="208">SUM(Q$395-Q$284)/111+Q358</f>
        <v>30.620354729729737</v>
      </c>
      <c r="R359" s="22">
        <f t="shared" si="196"/>
        <v>31.491131756756708</v>
      </c>
      <c r="S359" s="22">
        <f t="shared" ref="S359:S394" si="209">SUM(S$395-S$284)/111+S358</f>
        <v>32.361908783783683</v>
      </c>
      <c r="T359" s="22">
        <f t="shared" si="197"/>
        <v>32.361908783783683</v>
      </c>
      <c r="U359" s="22">
        <f t="shared" ref="U359:U394" si="210">SUM(U$395-U$284)/111+U358</f>
        <v>32.361908783783683</v>
      </c>
      <c r="V359" s="22">
        <f t="shared" ref="V359:V394" si="211">SUM(V$395-V$284)/111+V358</f>
        <v>32.361908783783683</v>
      </c>
      <c r="W359" s="22">
        <f t="shared" ref="W359:W394" si="212">SUM(W$395-W$284)/111+W358</f>
        <v>32.361908783783683</v>
      </c>
      <c r="X359" s="22">
        <f t="shared" ref="X359:X394" si="213">SUM(X$395-X$284)/111+X358</f>
        <v>32.361908783783683</v>
      </c>
      <c r="Y359" s="22">
        <f t="shared" ref="Y359:Y394" si="214">SUM(Y$395-Y$284)/111+Y358</f>
        <v>32.361908783783683</v>
      </c>
      <c r="Z359" s="22">
        <f t="shared" ref="Z359:Z394" si="215">SUM(Z$395-Z$284)/111+Z358</f>
        <v>32.361908783783683</v>
      </c>
      <c r="AA359" s="22">
        <f t="shared" ref="AA359:AA394" si="216">SUM(AA$395-AA$284)/111+AA358</f>
        <v>32.361908783783683</v>
      </c>
      <c r="AB359" s="22">
        <f t="shared" ref="AB359:AB394" si="217">SUM(AB$395-AB$284)/111+AB358</f>
        <v>32.361908783783683</v>
      </c>
      <c r="AC359" s="23">
        <f t="shared" ref="AC359:AC394" si="218">SUM(AC$395-AC$284)/111+AC358</f>
        <v>32.361908783783683</v>
      </c>
    </row>
    <row r="360" spans="1:29">
      <c r="A360" s="6">
        <v>150</v>
      </c>
      <c r="B360" s="21">
        <f t="shared" si="198"/>
        <v>0</v>
      </c>
      <c r="C360" s="22">
        <f t="shared" ref="C360:C394" si="219">SUM(C$395-C$284)/111+C359</f>
        <v>7.586852477477489</v>
      </c>
      <c r="D360" s="22">
        <f t="shared" ref="D360:D394" si="220">SUM(D$395-D$284)/111+D359</f>
        <v>15.163006756756801</v>
      </c>
      <c r="E360" s="22">
        <f t="shared" ref="E360:E394" si="221">SUM(E$395-E$284)/111+E359</f>
        <v>22.971143018017955</v>
      </c>
      <c r="F360" s="22">
        <f t="shared" ref="F360:F394" si="222">SUM(F$395-F$284)/111+F359</f>
        <v>23.587134009008977</v>
      </c>
      <c r="G360" s="22">
        <f t="shared" ref="G360:G394" si="223">SUM(G$395-G$284)/111+G359</f>
        <v>25.373029279279379</v>
      </c>
      <c r="H360" s="22">
        <f t="shared" si="199"/>
        <v>26.825872747747823</v>
      </c>
      <c r="I360" s="22">
        <f t="shared" si="200"/>
        <v>27.728885135135201</v>
      </c>
      <c r="J360" s="22">
        <f t="shared" si="201"/>
        <v>27.69904279279271</v>
      </c>
      <c r="K360" s="22">
        <f t="shared" si="202"/>
        <v>27.36416103603591</v>
      </c>
      <c r="L360" s="22">
        <f t="shared" si="203"/>
        <v>26.92595720720729</v>
      </c>
      <c r="M360" s="22">
        <f t="shared" si="204"/>
        <v>28.183277027026932</v>
      </c>
      <c r="N360" s="22">
        <f t="shared" si="205"/>
        <v>27.137387387387378</v>
      </c>
      <c r="O360" s="22">
        <f t="shared" si="206"/>
        <v>27.343609234234222</v>
      </c>
      <c r="P360" s="22">
        <f t="shared" si="207"/>
        <v>28.481981981982045</v>
      </c>
      <c r="Q360" s="22">
        <f t="shared" si="208"/>
        <v>30.693834459459467</v>
      </c>
      <c r="R360" s="22">
        <f t="shared" si="196"/>
        <v>31.568201013513466</v>
      </c>
      <c r="S360" s="22">
        <f t="shared" si="209"/>
        <v>32.442567567567465</v>
      </c>
      <c r="T360" s="22">
        <f t="shared" si="197"/>
        <v>32.442567567567465</v>
      </c>
      <c r="U360" s="22">
        <f t="shared" si="210"/>
        <v>32.442567567567465</v>
      </c>
      <c r="V360" s="22">
        <f t="shared" si="211"/>
        <v>32.442567567567465</v>
      </c>
      <c r="W360" s="22">
        <f t="shared" si="212"/>
        <v>32.442567567567465</v>
      </c>
      <c r="X360" s="22">
        <f t="shared" si="213"/>
        <v>32.442567567567465</v>
      </c>
      <c r="Y360" s="22">
        <f t="shared" si="214"/>
        <v>32.442567567567465</v>
      </c>
      <c r="Z360" s="22">
        <f t="shared" si="215"/>
        <v>32.442567567567465</v>
      </c>
      <c r="AA360" s="22">
        <f t="shared" si="216"/>
        <v>32.442567567567465</v>
      </c>
      <c r="AB360" s="22">
        <f t="shared" si="217"/>
        <v>32.442567567567465</v>
      </c>
      <c r="AC360" s="23">
        <f t="shared" si="218"/>
        <v>32.442567567567465</v>
      </c>
    </row>
    <row r="361" spans="1:29">
      <c r="A361" s="6">
        <v>151</v>
      </c>
      <c r="B361" s="21">
        <f t="shared" si="198"/>
        <v>0</v>
      </c>
      <c r="C361" s="22">
        <f t="shared" si="219"/>
        <v>7.6276745495495613</v>
      </c>
      <c r="D361" s="22">
        <f t="shared" si="220"/>
        <v>15.244510135135179</v>
      </c>
      <c r="E361" s="22">
        <f t="shared" si="221"/>
        <v>23.094735360360296</v>
      </c>
      <c r="F361" s="22">
        <f t="shared" si="222"/>
        <v>23.695805180180148</v>
      </c>
      <c r="G361" s="22">
        <f t="shared" si="223"/>
        <v>25.476210585585687</v>
      </c>
      <c r="H361" s="22">
        <f t="shared" si="199"/>
        <v>26.954954954955031</v>
      </c>
      <c r="I361" s="22">
        <f t="shared" si="200"/>
        <v>27.858952702702769</v>
      </c>
      <c r="J361" s="22">
        <f t="shared" si="201"/>
        <v>27.808980855855772</v>
      </c>
      <c r="K361" s="22">
        <f t="shared" si="202"/>
        <v>27.455095720720593</v>
      </c>
      <c r="L361" s="22">
        <f t="shared" si="203"/>
        <v>27.003519144144228</v>
      </c>
      <c r="M361" s="22">
        <f t="shared" si="204"/>
        <v>28.259290540540444</v>
      </c>
      <c r="N361" s="22">
        <f t="shared" si="205"/>
        <v>27.200872747747738</v>
      </c>
      <c r="O361" s="22">
        <f t="shared" si="206"/>
        <v>27.403434684684672</v>
      </c>
      <c r="P361" s="22">
        <f t="shared" si="207"/>
        <v>28.545889639639704</v>
      </c>
      <c r="Q361" s="22">
        <f t="shared" si="208"/>
        <v>30.767314189189197</v>
      </c>
      <c r="R361" s="22">
        <f t="shared" si="196"/>
        <v>31.645270270270224</v>
      </c>
      <c r="S361" s="22">
        <f t="shared" si="209"/>
        <v>32.523226351351248</v>
      </c>
      <c r="T361" s="22">
        <f t="shared" si="197"/>
        <v>32.523226351351248</v>
      </c>
      <c r="U361" s="22">
        <f t="shared" si="210"/>
        <v>32.523226351351248</v>
      </c>
      <c r="V361" s="22">
        <f t="shared" si="211"/>
        <v>32.523226351351248</v>
      </c>
      <c r="W361" s="22">
        <f t="shared" si="212"/>
        <v>32.523226351351248</v>
      </c>
      <c r="X361" s="22">
        <f t="shared" si="213"/>
        <v>32.523226351351248</v>
      </c>
      <c r="Y361" s="22">
        <f t="shared" si="214"/>
        <v>32.523226351351248</v>
      </c>
      <c r="Z361" s="22">
        <f t="shared" si="215"/>
        <v>32.523226351351248</v>
      </c>
      <c r="AA361" s="22">
        <f t="shared" si="216"/>
        <v>32.523226351351248</v>
      </c>
      <c r="AB361" s="22">
        <f t="shared" si="217"/>
        <v>32.523226351351248</v>
      </c>
      <c r="AC361" s="23">
        <f t="shared" si="218"/>
        <v>32.523226351351248</v>
      </c>
    </row>
    <row r="362" spans="1:29">
      <c r="A362" s="6">
        <v>152</v>
      </c>
      <c r="B362" s="21">
        <f t="shared" si="198"/>
        <v>0</v>
      </c>
      <c r="C362" s="22">
        <f t="shared" si="219"/>
        <v>7.6684966216216335</v>
      </c>
      <c r="D362" s="22">
        <f t="shared" si="220"/>
        <v>15.326013513513558</v>
      </c>
      <c r="E362" s="22">
        <f t="shared" si="221"/>
        <v>23.218327702702638</v>
      </c>
      <c r="F362" s="22">
        <f t="shared" si="222"/>
        <v>23.804476351351319</v>
      </c>
      <c r="G362" s="22">
        <f t="shared" si="223"/>
        <v>25.579391891891994</v>
      </c>
      <c r="H362" s="22">
        <f t="shared" si="199"/>
        <v>27.08403716216224</v>
      </c>
      <c r="I362" s="22">
        <f t="shared" si="200"/>
        <v>27.989020270270338</v>
      </c>
      <c r="J362" s="22">
        <f t="shared" si="201"/>
        <v>27.918918918918834</v>
      </c>
      <c r="K362" s="22">
        <f t="shared" si="202"/>
        <v>27.546030405405276</v>
      </c>
      <c r="L362" s="22">
        <f t="shared" si="203"/>
        <v>27.081081081081166</v>
      </c>
      <c r="M362" s="22">
        <f t="shared" si="204"/>
        <v>28.335304054053957</v>
      </c>
      <c r="N362" s="22">
        <f t="shared" si="205"/>
        <v>27.264358108108098</v>
      </c>
      <c r="O362" s="22">
        <f t="shared" si="206"/>
        <v>27.463260135135123</v>
      </c>
      <c r="P362" s="22">
        <f t="shared" si="207"/>
        <v>28.609797297297362</v>
      </c>
      <c r="Q362" s="22">
        <f t="shared" si="208"/>
        <v>30.840793918918926</v>
      </c>
      <c r="R362" s="22">
        <f t="shared" si="196"/>
        <v>31.722339527026978</v>
      </c>
      <c r="S362" s="22">
        <f t="shared" si="209"/>
        <v>32.60388513513503</v>
      </c>
      <c r="T362" s="22">
        <f t="shared" si="197"/>
        <v>32.60388513513503</v>
      </c>
      <c r="U362" s="22">
        <f t="shared" si="210"/>
        <v>32.60388513513503</v>
      </c>
      <c r="V362" s="22">
        <f t="shared" si="211"/>
        <v>32.60388513513503</v>
      </c>
      <c r="W362" s="22">
        <f t="shared" si="212"/>
        <v>32.60388513513503</v>
      </c>
      <c r="X362" s="22">
        <f t="shared" si="213"/>
        <v>32.60388513513503</v>
      </c>
      <c r="Y362" s="22">
        <f t="shared" si="214"/>
        <v>32.60388513513503</v>
      </c>
      <c r="Z362" s="22">
        <f t="shared" si="215"/>
        <v>32.60388513513503</v>
      </c>
      <c r="AA362" s="22">
        <f t="shared" si="216"/>
        <v>32.60388513513503</v>
      </c>
      <c r="AB362" s="22">
        <f t="shared" si="217"/>
        <v>32.60388513513503</v>
      </c>
      <c r="AC362" s="23">
        <f t="shared" si="218"/>
        <v>32.60388513513503</v>
      </c>
    </row>
    <row r="363" spans="1:29">
      <c r="A363" s="6">
        <v>153</v>
      </c>
      <c r="B363" s="21">
        <f t="shared" si="198"/>
        <v>0</v>
      </c>
      <c r="C363" s="22">
        <f t="shared" si="219"/>
        <v>7.7093186936937057</v>
      </c>
      <c r="D363" s="22">
        <f t="shared" si="220"/>
        <v>15.407516891891937</v>
      </c>
      <c r="E363" s="22">
        <f t="shared" si="221"/>
        <v>23.341920045044979</v>
      </c>
      <c r="F363" s="22">
        <f t="shared" si="222"/>
        <v>23.91314752252249</v>
      </c>
      <c r="G363" s="22">
        <f t="shared" si="223"/>
        <v>25.682573198198302</v>
      </c>
      <c r="H363" s="22">
        <f t="shared" si="199"/>
        <v>27.213119369369448</v>
      </c>
      <c r="I363" s="22">
        <f t="shared" si="200"/>
        <v>28.119087837837906</v>
      </c>
      <c r="J363" s="22">
        <f t="shared" si="201"/>
        <v>28.028856981981896</v>
      </c>
      <c r="K363" s="22">
        <f t="shared" si="202"/>
        <v>27.636965090089959</v>
      </c>
      <c r="L363" s="22">
        <f t="shared" si="203"/>
        <v>27.158643018018104</v>
      </c>
      <c r="M363" s="22">
        <f t="shared" si="204"/>
        <v>28.411317567567469</v>
      </c>
      <c r="N363" s="22">
        <f t="shared" si="205"/>
        <v>27.327843468468458</v>
      </c>
      <c r="O363" s="22">
        <f t="shared" si="206"/>
        <v>27.523085585585573</v>
      </c>
      <c r="P363" s="22">
        <f t="shared" si="207"/>
        <v>28.673704954955021</v>
      </c>
      <c r="Q363" s="22">
        <f t="shared" si="208"/>
        <v>30.914273648648656</v>
      </c>
      <c r="R363" s="22">
        <f t="shared" si="196"/>
        <v>31.799408783783733</v>
      </c>
      <c r="S363" s="22">
        <f t="shared" si="209"/>
        <v>32.684543918918813</v>
      </c>
      <c r="T363" s="22">
        <f t="shared" si="197"/>
        <v>32.684543918918813</v>
      </c>
      <c r="U363" s="22">
        <f t="shared" si="210"/>
        <v>32.684543918918813</v>
      </c>
      <c r="V363" s="22">
        <f t="shared" si="211"/>
        <v>32.684543918918813</v>
      </c>
      <c r="W363" s="22">
        <f t="shared" si="212"/>
        <v>32.684543918918813</v>
      </c>
      <c r="X363" s="22">
        <f t="shared" si="213"/>
        <v>32.684543918918813</v>
      </c>
      <c r="Y363" s="22">
        <f t="shared" si="214"/>
        <v>32.684543918918813</v>
      </c>
      <c r="Z363" s="22">
        <f t="shared" si="215"/>
        <v>32.684543918918813</v>
      </c>
      <c r="AA363" s="22">
        <f t="shared" si="216"/>
        <v>32.684543918918813</v>
      </c>
      <c r="AB363" s="22">
        <f t="shared" si="217"/>
        <v>32.684543918918813</v>
      </c>
      <c r="AC363" s="23">
        <f t="shared" si="218"/>
        <v>32.684543918918813</v>
      </c>
    </row>
    <row r="364" spans="1:29">
      <c r="A364" s="6">
        <v>154</v>
      </c>
      <c r="B364" s="21">
        <f t="shared" si="198"/>
        <v>0</v>
      </c>
      <c r="C364" s="22">
        <f t="shared" si="219"/>
        <v>7.7501407657657779</v>
      </c>
      <c r="D364" s="22">
        <f t="shared" si="220"/>
        <v>15.489020270270316</v>
      </c>
      <c r="E364" s="22">
        <f t="shared" si="221"/>
        <v>23.465512387387321</v>
      </c>
      <c r="F364" s="22">
        <f t="shared" si="222"/>
        <v>24.02181869369366</v>
      </c>
      <c r="G364" s="22">
        <f t="shared" si="223"/>
        <v>25.785754504504609</v>
      </c>
      <c r="H364" s="22">
        <f t="shared" si="199"/>
        <v>27.342201576576656</v>
      </c>
      <c r="I364" s="22">
        <f t="shared" si="200"/>
        <v>28.249155405405475</v>
      </c>
      <c r="J364" s="22">
        <f t="shared" si="201"/>
        <v>28.138795045044958</v>
      </c>
      <c r="K364" s="22">
        <f t="shared" si="202"/>
        <v>27.727899774774642</v>
      </c>
      <c r="L364" s="22">
        <f t="shared" si="203"/>
        <v>27.236204954955042</v>
      </c>
      <c r="M364" s="22">
        <f t="shared" si="204"/>
        <v>28.487331081080981</v>
      </c>
      <c r="N364" s="22">
        <f t="shared" si="205"/>
        <v>27.391328828828819</v>
      </c>
      <c r="O364" s="22">
        <f t="shared" si="206"/>
        <v>27.582911036036023</v>
      </c>
      <c r="P364" s="22">
        <f t="shared" si="207"/>
        <v>28.737612612612679</v>
      </c>
      <c r="Q364" s="22">
        <f t="shared" si="208"/>
        <v>30.987753378378386</v>
      </c>
      <c r="R364" s="22">
        <f t="shared" si="196"/>
        <v>31.876478040540491</v>
      </c>
      <c r="S364" s="22">
        <f t="shared" si="209"/>
        <v>32.765202702702595</v>
      </c>
      <c r="T364" s="22">
        <f t="shared" si="197"/>
        <v>32.765202702702595</v>
      </c>
      <c r="U364" s="22">
        <f t="shared" si="210"/>
        <v>32.765202702702595</v>
      </c>
      <c r="V364" s="22">
        <f t="shared" si="211"/>
        <v>32.765202702702595</v>
      </c>
      <c r="W364" s="22">
        <f t="shared" si="212"/>
        <v>32.765202702702595</v>
      </c>
      <c r="X364" s="22">
        <f t="shared" si="213"/>
        <v>32.765202702702595</v>
      </c>
      <c r="Y364" s="22">
        <f t="shared" si="214"/>
        <v>32.765202702702595</v>
      </c>
      <c r="Z364" s="22">
        <f t="shared" si="215"/>
        <v>32.765202702702595</v>
      </c>
      <c r="AA364" s="22">
        <f t="shared" si="216"/>
        <v>32.765202702702595</v>
      </c>
      <c r="AB364" s="22">
        <f t="shared" si="217"/>
        <v>32.765202702702595</v>
      </c>
      <c r="AC364" s="23">
        <f t="shared" si="218"/>
        <v>32.765202702702595</v>
      </c>
    </row>
    <row r="365" spans="1:29">
      <c r="A365" s="6">
        <v>155</v>
      </c>
      <c r="B365" s="21">
        <f t="shared" si="198"/>
        <v>0</v>
      </c>
      <c r="C365" s="22">
        <f t="shared" si="219"/>
        <v>7.7909628378378502</v>
      </c>
      <c r="D365" s="22">
        <f t="shared" si="220"/>
        <v>15.570523648648695</v>
      </c>
      <c r="E365" s="22">
        <f t="shared" si="221"/>
        <v>23.589104729729662</v>
      </c>
      <c r="F365" s="22">
        <f t="shared" si="222"/>
        <v>24.130489864864831</v>
      </c>
      <c r="G365" s="22">
        <f t="shared" si="223"/>
        <v>25.888935810810917</v>
      </c>
      <c r="H365" s="22">
        <f t="shared" si="199"/>
        <v>27.471283783783864</v>
      </c>
      <c r="I365" s="22">
        <f t="shared" si="200"/>
        <v>28.379222972973043</v>
      </c>
      <c r="J365" s="22">
        <f t="shared" si="201"/>
        <v>28.24873310810802</v>
      </c>
      <c r="K365" s="22">
        <f t="shared" si="202"/>
        <v>27.818834459459325</v>
      </c>
      <c r="L365" s="22">
        <f t="shared" si="203"/>
        <v>27.31376689189198</v>
      </c>
      <c r="M365" s="22">
        <f t="shared" si="204"/>
        <v>28.563344594594493</v>
      </c>
      <c r="N365" s="22">
        <f t="shared" si="205"/>
        <v>27.454814189189179</v>
      </c>
      <c r="O365" s="22">
        <f t="shared" si="206"/>
        <v>27.642736486486474</v>
      </c>
      <c r="P365" s="22">
        <f t="shared" si="207"/>
        <v>28.801520270270338</v>
      </c>
      <c r="Q365" s="22">
        <f t="shared" si="208"/>
        <v>31.061233108108116</v>
      </c>
      <c r="R365" s="22">
        <f t="shared" si="196"/>
        <v>31.953547297297249</v>
      </c>
      <c r="S365" s="22">
        <f t="shared" si="209"/>
        <v>32.845861486486378</v>
      </c>
      <c r="T365" s="22">
        <f t="shared" si="197"/>
        <v>32.845861486486378</v>
      </c>
      <c r="U365" s="22">
        <f t="shared" si="210"/>
        <v>32.845861486486378</v>
      </c>
      <c r="V365" s="22">
        <f t="shared" si="211"/>
        <v>32.845861486486378</v>
      </c>
      <c r="W365" s="22">
        <f t="shared" si="212"/>
        <v>32.845861486486378</v>
      </c>
      <c r="X365" s="22">
        <f t="shared" si="213"/>
        <v>32.845861486486378</v>
      </c>
      <c r="Y365" s="22">
        <f t="shared" si="214"/>
        <v>32.845861486486378</v>
      </c>
      <c r="Z365" s="22">
        <f t="shared" si="215"/>
        <v>32.845861486486378</v>
      </c>
      <c r="AA365" s="22">
        <f t="shared" si="216"/>
        <v>32.845861486486378</v>
      </c>
      <c r="AB365" s="22">
        <f t="shared" si="217"/>
        <v>32.845861486486378</v>
      </c>
      <c r="AC365" s="23">
        <f t="shared" si="218"/>
        <v>32.845861486486378</v>
      </c>
    </row>
    <row r="366" spans="1:29">
      <c r="A366" s="6">
        <v>156</v>
      </c>
      <c r="B366" s="21">
        <f t="shared" si="198"/>
        <v>0</v>
      </c>
      <c r="C366" s="22">
        <f t="shared" si="219"/>
        <v>7.8317849099099224</v>
      </c>
      <c r="D366" s="22">
        <f t="shared" si="220"/>
        <v>15.652027027027074</v>
      </c>
      <c r="E366" s="22">
        <f t="shared" si="221"/>
        <v>23.712697072072004</v>
      </c>
      <c r="F366" s="22">
        <f t="shared" si="222"/>
        <v>24.239161036036002</v>
      </c>
      <c r="G366" s="22">
        <f t="shared" si="223"/>
        <v>25.992117117117225</v>
      </c>
      <c r="H366" s="22">
        <f t="shared" si="199"/>
        <v>27.600365990991072</v>
      </c>
      <c r="I366" s="22">
        <f t="shared" si="200"/>
        <v>28.509290540540611</v>
      </c>
      <c r="J366" s="22">
        <f t="shared" si="201"/>
        <v>28.358671171171082</v>
      </c>
      <c r="K366" s="22">
        <f t="shared" si="202"/>
        <v>27.909769144144008</v>
      </c>
      <c r="L366" s="22">
        <f t="shared" si="203"/>
        <v>27.391328828828918</v>
      </c>
      <c r="M366" s="22">
        <f t="shared" si="204"/>
        <v>28.639358108108006</v>
      </c>
      <c r="N366" s="22">
        <f t="shared" si="205"/>
        <v>27.518299549549539</v>
      </c>
      <c r="O366" s="22">
        <f t="shared" si="206"/>
        <v>27.702561936936924</v>
      </c>
      <c r="P366" s="22">
        <f t="shared" si="207"/>
        <v>28.865427927927996</v>
      </c>
      <c r="Q366" s="22">
        <f t="shared" si="208"/>
        <v>31.134712837837846</v>
      </c>
      <c r="R366" s="22">
        <f t="shared" si="196"/>
        <v>32.030616554054006</v>
      </c>
      <c r="S366" s="22">
        <f t="shared" si="209"/>
        <v>32.92652027027016</v>
      </c>
      <c r="T366" s="22">
        <f t="shared" si="197"/>
        <v>32.92652027027016</v>
      </c>
      <c r="U366" s="22">
        <f t="shared" si="210"/>
        <v>32.92652027027016</v>
      </c>
      <c r="V366" s="22">
        <f t="shared" si="211"/>
        <v>32.92652027027016</v>
      </c>
      <c r="W366" s="22">
        <f t="shared" si="212"/>
        <v>32.92652027027016</v>
      </c>
      <c r="X366" s="22">
        <f t="shared" si="213"/>
        <v>32.92652027027016</v>
      </c>
      <c r="Y366" s="22">
        <f t="shared" si="214"/>
        <v>32.92652027027016</v>
      </c>
      <c r="Z366" s="22">
        <f t="shared" si="215"/>
        <v>32.92652027027016</v>
      </c>
      <c r="AA366" s="22">
        <f t="shared" si="216"/>
        <v>32.92652027027016</v>
      </c>
      <c r="AB366" s="22">
        <f t="shared" si="217"/>
        <v>32.92652027027016</v>
      </c>
      <c r="AC366" s="23">
        <f t="shared" si="218"/>
        <v>32.92652027027016</v>
      </c>
    </row>
    <row r="367" spans="1:29">
      <c r="A367" s="6">
        <v>157</v>
      </c>
      <c r="B367" s="21">
        <f t="shared" si="198"/>
        <v>0</v>
      </c>
      <c r="C367" s="22">
        <f t="shared" si="219"/>
        <v>7.8726069819819946</v>
      </c>
      <c r="D367" s="22">
        <f t="shared" si="220"/>
        <v>15.733530405405453</v>
      </c>
      <c r="E367" s="22">
        <f t="shared" si="221"/>
        <v>23.836289414414345</v>
      </c>
      <c r="F367" s="22">
        <f t="shared" si="222"/>
        <v>24.347832207207173</v>
      </c>
      <c r="G367" s="22">
        <f t="shared" si="223"/>
        <v>26.095298423423532</v>
      </c>
      <c r="H367" s="22">
        <f t="shared" si="199"/>
        <v>27.729448198198281</v>
      </c>
      <c r="I367" s="22">
        <f t="shared" si="200"/>
        <v>28.63935810810818</v>
      </c>
      <c r="J367" s="22">
        <f t="shared" si="201"/>
        <v>28.468609234234144</v>
      </c>
      <c r="K367" s="22">
        <f t="shared" si="202"/>
        <v>28.000703828828691</v>
      </c>
      <c r="L367" s="22">
        <f t="shared" si="203"/>
        <v>27.468890765765856</v>
      </c>
      <c r="M367" s="22">
        <f t="shared" si="204"/>
        <v>28.715371621621518</v>
      </c>
      <c r="N367" s="22">
        <f t="shared" si="205"/>
        <v>27.581784909909899</v>
      </c>
      <c r="O367" s="22">
        <f t="shared" si="206"/>
        <v>27.762387387387374</v>
      </c>
      <c r="P367" s="22">
        <f t="shared" si="207"/>
        <v>28.929335585585655</v>
      </c>
      <c r="Q367" s="22">
        <f t="shared" si="208"/>
        <v>31.208192567567576</v>
      </c>
      <c r="R367" s="22">
        <f t="shared" si="196"/>
        <v>32.107685810810757</v>
      </c>
      <c r="S367" s="22">
        <f t="shared" si="209"/>
        <v>33.007179054053942</v>
      </c>
      <c r="T367" s="22">
        <f t="shared" si="197"/>
        <v>33.007179054053942</v>
      </c>
      <c r="U367" s="22">
        <f t="shared" si="210"/>
        <v>33.007179054053942</v>
      </c>
      <c r="V367" s="22">
        <f t="shared" si="211"/>
        <v>33.007179054053942</v>
      </c>
      <c r="W367" s="22">
        <f t="shared" si="212"/>
        <v>33.007179054053942</v>
      </c>
      <c r="X367" s="22">
        <f t="shared" si="213"/>
        <v>33.007179054053942</v>
      </c>
      <c r="Y367" s="22">
        <f t="shared" si="214"/>
        <v>33.007179054053942</v>
      </c>
      <c r="Z367" s="22">
        <f t="shared" si="215"/>
        <v>33.007179054053942</v>
      </c>
      <c r="AA367" s="22">
        <f t="shared" si="216"/>
        <v>33.007179054053942</v>
      </c>
      <c r="AB367" s="22">
        <f t="shared" si="217"/>
        <v>33.007179054053942</v>
      </c>
      <c r="AC367" s="23">
        <f t="shared" si="218"/>
        <v>33.007179054053942</v>
      </c>
    </row>
    <row r="368" spans="1:29">
      <c r="A368" s="6">
        <v>158</v>
      </c>
      <c r="B368" s="21">
        <f t="shared" si="198"/>
        <v>0</v>
      </c>
      <c r="C368" s="22">
        <f t="shared" si="219"/>
        <v>7.9134290540540668</v>
      </c>
      <c r="D368" s="22">
        <f t="shared" si="220"/>
        <v>15.815033783783832</v>
      </c>
      <c r="E368" s="22">
        <f t="shared" si="221"/>
        <v>23.959881756756687</v>
      </c>
      <c r="F368" s="22">
        <f t="shared" si="222"/>
        <v>24.456503378378343</v>
      </c>
      <c r="G368" s="22">
        <f t="shared" si="223"/>
        <v>26.19847972972984</v>
      </c>
      <c r="H368" s="22">
        <f t="shared" si="199"/>
        <v>27.858530405405489</v>
      </c>
      <c r="I368" s="22">
        <f t="shared" si="200"/>
        <v>28.769425675675748</v>
      </c>
      <c r="J368" s="22">
        <f t="shared" si="201"/>
        <v>28.578547297297206</v>
      </c>
      <c r="K368" s="22">
        <f t="shared" si="202"/>
        <v>28.091638513513374</v>
      </c>
      <c r="L368" s="22">
        <f t="shared" si="203"/>
        <v>27.546452702702794</v>
      </c>
      <c r="M368" s="22">
        <f t="shared" si="204"/>
        <v>28.79138513513503</v>
      </c>
      <c r="N368" s="22">
        <f t="shared" si="205"/>
        <v>27.64527027027026</v>
      </c>
      <c r="O368" s="22">
        <f t="shared" si="206"/>
        <v>27.822212837837824</v>
      </c>
      <c r="P368" s="22">
        <f t="shared" si="207"/>
        <v>28.993243243243313</v>
      </c>
      <c r="Q368" s="22">
        <f t="shared" si="208"/>
        <v>31.281672297297305</v>
      </c>
      <c r="R368" s="22">
        <f t="shared" si="196"/>
        <v>32.184755067567515</v>
      </c>
      <c r="S368" s="22">
        <f t="shared" si="209"/>
        <v>33.087837837837725</v>
      </c>
      <c r="T368" s="22">
        <f t="shared" si="197"/>
        <v>33.087837837837725</v>
      </c>
      <c r="U368" s="22">
        <f t="shared" si="210"/>
        <v>33.087837837837725</v>
      </c>
      <c r="V368" s="22">
        <f t="shared" si="211"/>
        <v>33.087837837837725</v>
      </c>
      <c r="W368" s="22">
        <f t="shared" si="212"/>
        <v>33.087837837837725</v>
      </c>
      <c r="X368" s="22">
        <f t="shared" si="213"/>
        <v>33.087837837837725</v>
      </c>
      <c r="Y368" s="22">
        <f t="shared" si="214"/>
        <v>33.087837837837725</v>
      </c>
      <c r="Z368" s="22">
        <f t="shared" si="215"/>
        <v>33.087837837837725</v>
      </c>
      <c r="AA368" s="22">
        <f t="shared" si="216"/>
        <v>33.087837837837725</v>
      </c>
      <c r="AB368" s="22">
        <f t="shared" si="217"/>
        <v>33.087837837837725</v>
      </c>
      <c r="AC368" s="23">
        <f t="shared" si="218"/>
        <v>33.087837837837725</v>
      </c>
    </row>
    <row r="369" spans="1:29">
      <c r="A369" s="6">
        <v>159</v>
      </c>
      <c r="B369" s="21">
        <f t="shared" si="198"/>
        <v>0</v>
      </c>
      <c r="C369" s="22">
        <f t="shared" si="219"/>
        <v>7.954251126126139</v>
      </c>
      <c r="D369" s="22">
        <f t="shared" si="220"/>
        <v>15.896537162162211</v>
      </c>
      <c r="E369" s="22">
        <f t="shared" si="221"/>
        <v>24.083474099099028</v>
      </c>
      <c r="F369" s="22">
        <f t="shared" si="222"/>
        <v>24.565174549549514</v>
      </c>
      <c r="G369" s="22">
        <f t="shared" si="223"/>
        <v>26.301661036036148</v>
      </c>
      <c r="H369" s="22">
        <f t="shared" si="199"/>
        <v>27.987612612612697</v>
      </c>
      <c r="I369" s="22">
        <f t="shared" si="200"/>
        <v>28.899493243243317</v>
      </c>
      <c r="J369" s="22">
        <f t="shared" si="201"/>
        <v>28.688485360360268</v>
      </c>
      <c r="K369" s="22">
        <f t="shared" si="202"/>
        <v>28.182573198198057</v>
      </c>
      <c r="L369" s="22">
        <f t="shared" si="203"/>
        <v>27.624014639639732</v>
      </c>
      <c r="M369" s="22">
        <f t="shared" si="204"/>
        <v>28.867398648648543</v>
      </c>
      <c r="N369" s="22">
        <f t="shared" si="205"/>
        <v>27.70875563063062</v>
      </c>
      <c r="O369" s="22">
        <f t="shared" si="206"/>
        <v>27.882038288288275</v>
      </c>
      <c r="P369" s="22">
        <f t="shared" si="207"/>
        <v>29.057150900900972</v>
      </c>
      <c r="Q369" s="22">
        <f t="shared" si="208"/>
        <v>31.355152027027035</v>
      </c>
      <c r="R369" s="22">
        <f t="shared" si="196"/>
        <v>32.261824324324273</v>
      </c>
      <c r="S369" s="22">
        <f t="shared" si="209"/>
        <v>33.168496621621507</v>
      </c>
      <c r="T369" s="22">
        <f t="shared" si="197"/>
        <v>33.168496621621507</v>
      </c>
      <c r="U369" s="22">
        <f t="shared" si="210"/>
        <v>33.168496621621507</v>
      </c>
      <c r="V369" s="22">
        <f t="shared" si="211"/>
        <v>33.168496621621507</v>
      </c>
      <c r="W369" s="22">
        <f t="shared" si="212"/>
        <v>33.168496621621507</v>
      </c>
      <c r="X369" s="22">
        <f t="shared" si="213"/>
        <v>33.168496621621507</v>
      </c>
      <c r="Y369" s="22">
        <f t="shared" si="214"/>
        <v>33.168496621621507</v>
      </c>
      <c r="Z369" s="22">
        <f t="shared" si="215"/>
        <v>33.168496621621507</v>
      </c>
      <c r="AA369" s="22">
        <f t="shared" si="216"/>
        <v>33.168496621621507</v>
      </c>
      <c r="AB369" s="22">
        <f t="shared" si="217"/>
        <v>33.168496621621507</v>
      </c>
      <c r="AC369" s="23">
        <f t="shared" si="218"/>
        <v>33.168496621621507</v>
      </c>
    </row>
    <row r="370" spans="1:29">
      <c r="A370" s="6">
        <v>160</v>
      </c>
      <c r="B370" s="21">
        <f t="shared" si="198"/>
        <v>0</v>
      </c>
      <c r="C370" s="22">
        <f t="shared" si="219"/>
        <v>7.9950731981982113</v>
      </c>
      <c r="D370" s="22">
        <f t="shared" si="220"/>
        <v>15.97804054054059</v>
      </c>
      <c r="E370" s="22">
        <f t="shared" si="221"/>
        <v>24.20706644144137</v>
      </c>
      <c r="F370" s="22">
        <f t="shared" si="222"/>
        <v>24.673845720720685</v>
      </c>
      <c r="G370" s="22">
        <f t="shared" si="223"/>
        <v>26.404842342342455</v>
      </c>
      <c r="H370" s="22">
        <f t="shared" si="199"/>
        <v>28.116694819819905</v>
      </c>
      <c r="I370" s="22">
        <f t="shared" si="200"/>
        <v>29.029560810810885</v>
      </c>
      <c r="J370" s="22">
        <f t="shared" si="201"/>
        <v>28.79842342342333</v>
      </c>
      <c r="K370" s="22">
        <f t="shared" si="202"/>
        <v>28.27350788288274</v>
      </c>
      <c r="L370" s="22">
        <f t="shared" si="203"/>
        <v>27.70157657657667</v>
      </c>
      <c r="M370" s="22">
        <f t="shared" si="204"/>
        <v>28.943412162162055</v>
      </c>
      <c r="N370" s="22">
        <f t="shared" si="205"/>
        <v>27.77224099099098</v>
      </c>
      <c r="O370" s="22">
        <f t="shared" si="206"/>
        <v>27.941863738738725</v>
      </c>
      <c r="P370" s="22">
        <f t="shared" si="207"/>
        <v>29.12105855855863</v>
      </c>
      <c r="Q370" s="22">
        <f t="shared" si="208"/>
        <v>31.428631756756765</v>
      </c>
      <c r="R370" s="22">
        <f t="shared" si="196"/>
        <v>32.338893581081024</v>
      </c>
      <c r="S370" s="22">
        <f t="shared" si="209"/>
        <v>33.24915540540529</v>
      </c>
      <c r="T370" s="22">
        <f t="shared" si="197"/>
        <v>33.24915540540529</v>
      </c>
      <c r="U370" s="22">
        <f t="shared" si="210"/>
        <v>33.24915540540529</v>
      </c>
      <c r="V370" s="22">
        <f t="shared" si="211"/>
        <v>33.24915540540529</v>
      </c>
      <c r="W370" s="22">
        <f t="shared" si="212"/>
        <v>33.24915540540529</v>
      </c>
      <c r="X370" s="22">
        <f t="shared" si="213"/>
        <v>33.24915540540529</v>
      </c>
      <c r="Y370" s="22">
        <f t="shared" si="214"/>
        <v>33.24915540540529</v>
      </c>
      <c r="Z370" s="22">
        <f t="shared" si="215"/>
        <v>33.24915540540529</v>
      </c>
      <c r="AA370" s="22">
        <f t="shared" si="216"/>
        <v>33.24915540540529</v>
      </c>
      <c r="AB370" s="22">
        <f t="shared" si="217"/>
        <v>33.24915540540529</v>
      </c>
      <c r="AC370" s="23">
        <f t="shared" si="218"/>
        <v>33.24915540540529</v>
      </c>
    </row>
    <row r="371" spans="1:29">
      <c r="A371" s="6">
        <v>161</v>
      </c>
      <c r="B371" s="21">
        <f t="shared" si="198"/>
        <v>0</v>
      </c>
      <c r="C371" s="22">
        <f t="shared" si="219"/>
        <v>8.0358952702702826</v>
      </c>
      <c r="D371" s="22">
        <f t="shared" si="220"/>
        <v>16.059543918918969</v>
      </c>
      <c r="E371" s="22">
        <f t="shared" si="221"/>
        <v>24.330658783783711</v>
      </c>
      <c r="F371" s="22">
        <f t="shared" si="222"/>
        <v>24.782516891891856</v>
      </c>
      <c r="G371" s="22">
        <f t="shared" si="223"/>
        <v>26.508023648648763</v>
      </c>
      <c r="H371" s="22">
        <f t="shared" si="199"/>
        <v>28.245777027027113</v>
      </c>
      <c r="I371" s="22">
        <f t="shared" si="200"/>
        <v>29.159628378378454</v>
      </c>
      <c r="J371" s="22">
        <f t="shared" si="201"/>
        <v>28.908361486486392</v>
      </c>
      <c r="K371" s="22">
        <f t="shared" si="202"/>
        <v>28.364442567567423</v>
      </c>
      <c r="L371" s="22">
        <f t="shared" si="203"/>
        <v>27.779138513513608</v>
      </c>
      <c r="M371" s="22">
        <f t="shared" si="204"/>
        <v>29.019425675675567</v>
      </c>
      <c r="N371" s="22">
        <f t="shared" si="205"/>
        <v>27.83572635135134</v>
      </c>
      <c r="O371" s="22">
        <f t="shared" si="206"/>
        <v>28.001689189189175</v>
      </c>
      <c r="P371" s="22">
        <f t="shared" si="207"/>
        <v>29.184966216216289</v>
      </c>
      <c r="Q371" s="22">
        <f t="shared" si="208"/>
        <v>31.502111486486495</v>
      </c>
      <c r="R371" s="22">
        <f t="shared" si="196"/>
        <v>32.415962837837782</v>
      </c>
      <c r="S371" s="22">
        <f t="shared" si="209"/>
        <v>33.329814189189072</v>
      </c>
      <c r="T371" s="22">
        <f t="shared" si="197"/>
        <v>33.329814189189072</v>
      </c>
      <c r="U371" s="22">
        <f t="shared" si="210"/>
        <v>33.329814189189072</v>
      </c>
      <c r="V371" s="22">
        <f t="shared" si="211"/>
        <v>33.329814189189072</v>
      </c>
      <c r="W371" s="22">
        <f t="shared" si="212"/>
        <v>33.329814189189072</v>
      </c>
      <c r="X371" s="22">
        <f t="shared" si="213"/>
        <v>33.329814189189072</v>
      </c>
      <c r="Y371" s="22">
        <f t="shared" si="214"/>
        <v>33.329814189189072</v>
      </c>
      <c r="Z371" s="22">
        <f t="shared" si="215"/>
        <v>33.329814189189072</v>
      </c>
      <c r="AA371" s="22">
        <f t="shared" si="216"/>
        <v>33.329814189189072</v>
      </c>
      <c r="AB371" s="22">
        <f t="shared" si="217"/>
        <v>33.329814189189072</v>
      </c>
      <c r="AC371" s="23">
        <f t="shared" si="218"/>
        <v>33.329814189189072</v>
      </c>
    </row>
    <row r="372" spans="1:29">
      <c r="A372" s="6">
        <v>162</v>
      </c>
      <c r="B372" s="21">
        <f t="shared" si="198"/>
        <v>0</v>
      </c>
      <c r="C372" s="22">
        <f t="shared" si="219"/>
        <v>8.0767173423423539</v>
      </c>
      <c r="D372" s="22">
        <f t="shared" si="220"/>
        <v>16.141047297297348</v>
      </c>
      <c r="E372" s="22">
        <f t="shared" si="221"/>
        <v>24.454251126126053</v>
      </c>
      <c r="F372" s="22">
        <f t="shared" si="222"/>
        <v>24.891188063063026</v>
      </c>
      <c r="G372" s="22">
        <f t="shared" si="223"/>
        <v>26.61120495495507</v>
      </c>
      <c r="H372" s="22">
        <f t="shared" si="199"/>
        <v>28.374859234234322</v>
      </c>
      <c r="I372" s="22">
        <f t="shared" si="200"/>
        <v>29.289695945946022</v>
      </c>
      <c r="J372" s="22">
        <f t="shared" si="201"/>
        <v>29.018299549549454</v>
      </c>
      <c r="K372" s="22">
        <f t="shared" si="202"/>
        <v>28.455377252252106</v>
      </c>
      <c r="L372" s="22">
        <f t="shared" si="203"/>
        <v>27.856700450450546</v>
      </c>
      <c r="M372" s="22">
        <f t="shared" si="204"/>
        <v>29.095439189189079</v>
      </c>
      <c r="N372" s="22">
        <f t="shared" si="205"/>
        <v>27.8992117117117</v>
      </c>
      <c r="O372" s="22">
        <f t="shared" si="206"/>
        <v>28.061514639639626</v>
      </c>
      <c r="P372" s="22">
        <f t="shared" si="207"/>
        <v>29.248873873873947</v>
      </c>
      <c r="Q372" s="22">
        <f t="shared" si="208"/>
        <v>31.575591216216225</v>
      </c>
      <c r="R372" s="22">
        <f t="shared" si="196"/>
        <v>32.49303209459454</v>
      </c>
      <c r="S372" s="22">
        <f t="shared" si="209"/>
        <v>33.410472972972855</v>
      </c>
      <c r="T372" s="22">
        <f t="shared" si="197"/>
        <v>33.410472972972855</v>
      </c>
      <c r="U372" s="22">
        <f t="shared" si="210"/>
        <v>33.410472972972855</v>
      </c>
      <c r="V372" s="22">
        <f t="shared" si="211"/>
        <v>33.410472972972855</v>
      </c>
      <c r="W372" s="22">
        <f t="shared" si="212"/>
        <v>33.410472972972855</v>
      </c>
      <c r="X372" s="22">
        <f t="shared" si="213"/>
        <v>33.410472972972855</v>
      </c>
      <c r="Y372" s="22">
        <f t="shared" si="214"/>
        <v>33.410472972972855</v>
      </c>
      <c r="Z372" s="22">
        <f t="shared" si="215"/>
        <v>33.410472972972855</v>
      </c>
      <c r="AA372" s="22">
        <f t="shared" si="216"/>
        <v>33.410472972972855</v>
      </c>
      <c r="AB372" s="22">
        <f t="shared" si="217"/>
        <v>33.410472972972855</v>
      </c>
      <c r="AC372" s="23">
        <f t="shared" si="218"/>
        <v>33.410472972972855</v>
      </c>
    </row>
    <row r="373" spans="1:29">
      <c r="A373" s="6">
        <v>163</v>
      </c>
      <c r="B373" s="21">
        <f t="shared" si="198"/>
        <v>0</v>
      </c>
      <c r="C373" s="22">
        <f t="shared" si="219"/>
        <v>8.1175394144144253</v>
      </c>
      <c r="D373" s="22">
        <f t="shared" si="220"/>
        <v>16.222550675675727</v>
      </c>
      <c r="E373" s="22">
        <f t="shared" si="221"/>
        <v>24.577843468468394</v>
      </c>
      <c r="F373" s="22">
        <f t="shared" si="222"/>
        <v>24.999859234234197</v>
      </c>
      <c r="G373" s="22">
        <f t="shared" si="223"/>
        <v>26.714386261261378</v>
      </c>
      <c r="H373" s="22">
        <f t="shared" si="199"/>
        <v>28.50394144144153</v>
      </c>
      <c r="I373" s="22">
        <f t="shared" si="200"/>
        <v>29.41976351351359</v>
      </c>
      <c r="J373" s="22">
        <f t="shared" si="201"/>
        <v>29.128237612612516</v>
      </c>
      <c r="K373" s="22">
        <f t="shared" si="202"/>
        <v>28.546311936936789</v>
      </c>
      <c r="L373" s="22">
        <f t="shared" si="203"/>
        <v>27.934262387387484</v>
      </c>
      <c r="M373" s="22">
        <f t="shared" si="204"/>
        <v>29.171452702702592</v>
      </c>
      <c r="N373" s="22">
        <f t="shared" si="205"/>
        <v>27.962697072072061</v>
      </c>
      <c r="O373" s="22">
        <f t="shared" si="206"/>
        <v>28.121340090090076</v>
      </c>
      <c r="P373" s="22">
        <f t="shared" si="207"/>
        <v>29.312781531531606</v>
      </c>
      <c r="Q373" s="22">
        <f t="shared" si="208"/>
        <v>31.649070945945954</v>
      </c>
      <c r="R373" s="22">
        <f t="shared" si="196"/>
        <v>32.570101351351298</v>
      </c>
      <c r="S373" s="22">
        <f t="shared" si="209"/>
        <v>33.491131756756637</v>
      </c>
      <c r="T373" s="22">
        <f t="shared" si="197"/>
        <v>33.491131756756637</v>
      </c>
      <c r="U373" s="22">
        <f t="shared" si="210"/>
        <v>33.491131756756637</v>
      </c>
      <c r="V373" s="22">
        <f t="shared" si="211"/>
        <v>33.491131756756637</v>
      </c>
      <c r="W373" s="22">
        <f t="shared" si="212"/>
        <v>33.491131756756637</v>
      </c>
      <c r="X373" s="22">
        <f t="shared" si="213"/>
        <v>33.491131756756637</v>
      </c>
      <c r="Y373" s="22">
        <f t="shared" si="214"/>
        <v>33.491131756756637</v>
      </c>
      <c r="Z373" s="22">
        <f t="shared" si="215"/>
        <v>33.491131756756637</v>
      </c>
      <c r="AA373" s="22">
        <f t="shared" si="216"/>
        <v>33.491131756756637</v>
      </c>
      <c r="AB373" s="22">
        <f t="shared" si="217"/>
        <v>33.491131756756637</v>
      </c>
      <c r="AC373" s="23">
        <f t="shared" si="218"/>
        <v>33.491131756756637</v>
      </c>
    </row>
    <row r="374" spans="1:29">
      <c r="A374" s="6">
        <v>164</v>
      </c>
      <c r="B374" s="21">
        <f t="shared" si="198"/>
        <v>0</v>
      </c>
      <c r="C374" s="22">
        <f t="shared" si="219"/>
        <v>8.1583614864864966</v>
      </c>
      <c r="D374" s="22">
        <f t="shared" si="220"/>
        <v>16.304054054054106</v>
      </c>
      <c r="E374" s="22">
        <f t="shared" si="221"/>
        <v>24.701435810810736</v>
      </c>
      <c r="F374" s="22">
        <f t="shared" si="222"/>
        <v>25.108530405405368</v>
      </c>
      <c r="G374" s="22">
        <f t="shared" si="223"/>
        <v>26.817567567567686</v>
      </c>
      <c r="H374" s="22">
        <f t="shared" si="199"/>
        <v>28.633023648648738</v>
      </c>
      <c r="I374" s="22">
        <f t="shared" si="200"/>
        <v>29.549831081081159</v>
      </c>
      <c r="J374" s="22">
        <f t="shared" si="201"/>
        <v>29.238175675675578</v>
      </c>
      <c r="K374" s="22">
        <f t="shared" si="202"/>
        <v>28.637246621621472</v>
      </c>
      <c r="L374" s="22">
        <f t="shared" si="203"/>
        <v>28.011824324324422</v>
      </c>
      <c r="M374" s="22">
        <f t="shared" si="204"/>
        <v>29.247466216216104</v>
      </c>
      <c r="N374" s="22">
        <f t="shared" si="205"/>
        <v>28.026182432432421</v>
      </c>
      <c r="O374" s="22">
        <f t="shared" si="206"/>
        <v>28.181165540540526</v>
      </c>
      <c r="P374" s="22">
        <f t="shared" si="207"/>
        <v>29.376689189189264</v>
      </c>
      <c r="Q374" s="22">
        <f t="shared" si="208"/>
        <v>31.722550675675684</v>
      </c>
      <c r="R374" s="22">
        <f t="shared" si="196"/>
        <v>32.647170608108055</v>
      </c>
      <c r="S374" s="22">
        <f t="shared" si="209"/>
        <v>33.57179054054042</v>
      </c>
      <c r="T374" s="22">
        <f t="shared" si="197"/>
        <v>33.57179054054042</v>
      </c>
      <c r="U374" s="22">
        <f t="shared" si="210"/>
        <v>33.57179054054042</v>
      </c>
      <c r="V374" s="22">
        <f t="shared" si="211"/>
        <v>33.57179054054042</v>
      </c>
      <c r="W374" s="22">
        <f t="shared" si="212"/>
        <v>33.57179054054042</v>
      </c>
      <c r="X374" s="22">
        <f t="shared" si="213"/>
        <v>33.57179054054042</v>
      </c>
      <c r="Y374" s="22">
        <f t="shared" si="214"/>
        <v>33.57179054054042</v>
      </c>
      <c r="Z374" s="22">
        <f t="shared" si="215"/>
        <v>33.57179054054042</v>
      </c>
      <c r="AA374" s="22">
        <f t="shared" si="216"/>
        <v>33.57179054054042</v>
      </c>
      <c r="AB374" s="22">
        <f t="shared" si="217"/>
        <v>33.57179054054042</v>
      </c>
      <c r="AC374" s="23">
        <f t="shared" si="218"/>
        <v>33.57179054054042</v>
      </c>
    </row>
    <row r="375" spans="1:29">
      <c r="A375" s="6">
        <v>165</v>
      </c>
      <c r="B375" s="21">
        <f t="shared" si="198"/>
        <v>0</v>
      </c>
      <c r="C375" s="22">
        <f t="shared" si="219"/>
        <v>8.199183558558568</v>
      </c>
      <c r="D375" s="22">
        <f t="shared" si="220"/>
        <v>16.385557432432485</v>
      </c>
      <c r="E375" s="22">
        <f t="shared" si="221"/>
        <v>24.825028153153077</v>
      </c>
      <c r="F375" s="22">
        <f t="shared" si="222"/>
        <v>25.217201576576539</v>
      </c>
      <c r="G375" s="22">
        <f t="shared" si="223"/>
        <v>26.920748873873993</v>
      </c>
      <c r="H375" s="22">
        <f t="shared" si="199"/>
        <v>28.762105855855946</v>
      </c>
      <c r="I375" s="22">
        <f t="shared" si="200"/>
        <v>29.679898648648727</v>
      </c>
      <c r="J375" s="22">
        <f t="shared" si="201"/>
        <v>29.34811373873864</v>
      </c>
      <c r="K375" s="22">
        <f t="shared" si="202"/>
        <v>28.728181306306155</v>
      </c>
      <c r="L375" s="22">
        <f t="shared" si="203"/>
        <v>28.08938626126136</v>
      </c>
      <c r="M375" s="22">
        <f t="shared" si="204"/>
        <v>29.323479729729616</v>
      </c>
      <c r="N375" s="22">
        <f t="shared" si="205"/>
        <v>28.089667792792781</v>
      </c>
      <c r="O375" s="22">
        <f t="shared" si="206"/>
        <v>28.240990990990976</v>
      </c>
      <c r="P375" s="22">
        <f t="shared" si="207"/>
        <v>29.440596846846923</v>
      </c>
      <c r="Q375" s="22">
        <f t="shared" si="208"/>
        <v>31.796030405405414</v>
      </c>
      <c r="R375" s="22">
        <f t="shared" si="196"/>
        <v>32.724239864864806</v>
      </c>
      <c r="S375" s="22">
        <f t="shared" si="209"/>
        <v>33.652449324324202</v>
      </c>
      <c r="T375" s="22">
        <f t="shared" si="197"/>
        <v>33.652449324324202</v>
      </c>
      <c r="U375" s="22">
        <f t="shared" si="210"/>
        <v>33.652449324324202</v>
      </c>
      <c r="V375" s="22">
        <f t="shared" si="211"/>
        <v>33.652449324324202</v>
      </c>
      <c r="W375" s="22">
        <f t="shared" si="212"/>
        <v>33.652449324324202</v>
      </c>
      <c r="X375" s="22">
        <f t="shared" si="213"/>
        <v>33.652449324324202</v>
      </c>
      <c r="Y375" s="22">
        <f t="shared" si="214"/>
        <v>33.652449324324202</v>
      </c>
      <c r="Z375" s="22">
        <f t="shared" si="215"/>
        <v>33.652449324324202</v>
      </c>
      <c r="AA375" s="22">
        <f t="shared" si="216"/>
        <v>33.652449324324202</v>
      </c>
      <c r="AB375" s="22">
        <f t="shared" si="217"/>
        <v>33.652449324324202</v>
      </c>
      <c r="AC375" s="23">
        <f t="shared" si="218"/>
        <v>33.652449324324202</v>
      </c>
    </row>
    <row r="376" spans="1:29">
      <c r="A376" s="6">
        <v>166</v>
      </c>
      <c r="B376" s="21">
        <f t="shared" si="198"/>
        <v>0</v>
      </c>
      <c r="C376" s="22">
        <f t="shared" si="219"/>
        <v>8.2400056306306393</v>
      </c>
      <c r="D376" s="22">
        <f t="shared" si="220"/>
        <v>16.467060810810864</v>
      </c>
      <c r="E376" s="22">
        <f t="shared" si="221"/>
        <v>24.948620495495419</v>
      </c>
      <c r="F376" s="22">
        <f t="shared" si="222"/>
        <v>25.325872747747709</v>
      </c>
      <c r="G376" s="22">
        <f t="shared" si="223"/>
        <v>27.023930180180301</v>
      </c>
      <c r="H376" s="22">
        <f t="shared" si="199"/>
        <v>28.891188063063154</v>
      </c>
      <c r="I376" s="22">
        <f t="shared" si="200"/>
        <v>29.809966216216296</v>
      </c>
      <c r="J376" s="22">
        <f t="shared" si="201"/>
        <v>29.458051801801702</v>
      </c>
      <c r="K376" s="22">
        <f t="shared" si="202"/>
        <v>28.819115990990838</v>
      </c>
      <c r="L376" s="22">
        <f t="shared" si="203"/>
        <v>28.166948198198298</v>
      </c>
      <c r="M376" s="22">
        <f t="shared" si="204"/>
        <v>29.399493243243128</v>
      </c>
      <c r="N376" s="22">
        <f t="shared" si="205"/>
        <v>28.153153153153141</v>
      </c>
      <c r="O376" s="22">
        <f t="shared" si="206"/>
        <v>28.300816441441427</v>
      </c>
      <c r="P376" s="22">
        <f t="shared" si="207"/>
        <v>29.504504504504581</v>
      </c>
      <c r="Q376" s="22">
        <f t="shared" si="208"/>
        <v>31.869510135135144</v>
      </c>
      <c r="R376" s="22">
        <f t="shared" si="196"/>
        <v>32.801309121621564</v>
      </c>
      <c r="S376" s="22">
        <f t="shared" si="209"/>
        <v>33.733108108107984</v>
      </c>
      <c r="T376" s="22">
        <f t="shared" si="197"/>
        <v>33.733108108107984</v>
      </c>
      <c r="U376" s="22">
        <f t="shared" si="210"/>
        <v>33.733108108107984</v>
      </c>
      <c r="V376" s="22">
        <f t="shared" si="211"/>
        <v>33.733108108107984</v>
      </c>
      <c r="W376" s="22">
        <f t="shared" si="212"/>
        <v>33.733108108107984</v>
      </c>
      <c r="X376" s="22">
        <f t="shared" si="213"/>
        <v>33.733108108107984</v>
      </c>
      <c r="Y376" s="22">
        <f t="shared" si="214"/>
        <v>33.733108108107984</v>
      </c>
      <c r="Z376" s="22">
        <f t="shared" si="215"/>
        <v>33.733108108107984</v>
      </c>
      <c r="AA376" s="22">
        <f t="shared" si="216"/>
        <v>33.733108108107984</v>
      </c>
      <c r="AB376" s="22">
        <f t="shared" si="217"/>
        <v>33.733108108107984</v>
      </c>
      <c r="AC376" s="23">
        <f t="shared" si="218"/>
        <v>33.733108108107984</v>
      </c>
    </row>
    <row r="377" spans="1:29">
      <c r="A377" s="6">
        <v>167</v>
      </c>
      <c r="B377" s="21">
        <f t="shared" si="198"/>
        <v>0</v>
      </c>
      <c r="C377" s="22">
        <f t="shared" si="219"/>
        <v>8.2808277027027106</v>
      </c>
      <c r="D377" s="22">
        <f t="shared" si="220"/>
        <v>16.548564189189243</v>
      </c>
      <c r="E377" s="22">
        <f t="shared" si="221"/>
        <v>25.07221283783776</v>
      </c>
      <c r="F377" s="22">
        <f t="shared" si="222"/>
        <v>25.43454391891888</v>
      </c>
      <c r="G377" s="22">
        <f t="shared" si="223"/>
        <v>27.127111486486609</v>
      </c>
      <c r="H377" s="22">
        <f t="shared" si="199"/>
        <v>29.020270270270363</v>
      </c>
      <c r="I377" s="22">
        <f t="shared" si="200"/>
        <v>29.940033783783864</v>
      </c>
      <c r="J377" s="22">
        <f t="shared" si="201"/>
        <v>29.567989864864764</v>
      </c>
      <c r="K377" s="22">
        <f t="shared" si="202"/>
        <v>28.910050675675521</v>
      </c>
      <c r="L377" s="22">
        <f t="shared" si="203"/>
        <v>28.244510135135236</v>
      </c>
      <c r="M377" s="22">
        <f t="shared" si="204"/>
        <v>29.475506756756641</v>
      </c>
      <c r="N377" s="22">
        <f t="shared" si="205"/>
        <v>28.216638513513502</v>
      </c>
      <c r="O377" s="22">
        <f t="shared" si="206"/>
        <v>28.360641891891877</v>
      </c>
      <c r="P377" s="22">
        <f t="shared" si="207"/>
        <v>29.56841216216224</v>
      </c>
      <c r="Q377" s="22">
        <f t="shared" si="208"/>
        <v>31.942989864864874</v>
      </c>
      <c r="R377" s="22">
        <f t="shared" si="196"/>
        <v>32.878378378378322</v>
      </c>
      <c r="S377" s="22">
        <f t="shared" si="209"/>
        <v>33.813766891891767</v>
      </c>
      <c r="T377" s="22">
        <f t="shared" si="197"/>
        <v>33.813766891891767</v>
      </c>
      <c r="U377" s="22">
        <f t="shared" si="210"/>
        <v>33.813766891891767</v>
      </c>
      <c r="V377" s="22">
        <f t="shared" si="211"/>
        <v>33.813766891891767</v>
      </c>
      <c r="W377" s="22">
        <f t="shared" si="212"/>
        <v>33.813766891891767</v>
      </c>
      <c r="X377" s="22">
        <f t="shared" si="213"/>
        <v>33.813766891891767</v>
      </c>
      <c r="Y377" s="22">
        <f t="shared" si="214"/>
        <v>33.813766891891767</v>
      </c>
      <c r="Z377" s="22">
        <f t="shared" si="215"/>
        <v>33.813766891891767</v>
      </c>
      <c r="AA377" s="22">
        <f t="shared" si="216"/>
        <v>33.813766891891767</v>
      </c>
      <c r="AB377" s="22">
        <f t="shared" si="217"/>
        <v>33.813766891891767</v>
      </c>
      <c r="AC377" s="23">
        <f t="shared" si="218"/>
        <v>33.813766891891767</v>
      </c>
    </row>
    <row r="378" spans="1:29">
      <c r="A378" s="6">
        <v>168</v>
      </c>
      <c r="B378" s="21">
        <f t="shared" si="198"/>
        <v>0</v>
      </c>
      <c r="C378" s="22">
        <f t="shared" si="219"/>
        <v>8.321649774774782</v>
      </c>
      <c r="D378" s="22">
        <f t="shared" si="220"/>
        <v>16.630067567567622</v>
      </c>
      <c r="E378" s="22">
        <f t="shared" si="221"/>
        <v>25.195805180180102</v>
      </c>
      <c r="F378" s="22">
        <f t="shared" si="222"/>
        <v>25.543215090090051</v>
      </c>
      <c r="G378" s="22">
        <f t="shared" si="223"/>
        <v>27.230292792792916</v>
      </c>
      <c r="H378" s="22">
        <f t="shared" si="199"/>
        <v>29.149352477477571</v>
      </c>
      <c r="I378" s="22">
        <f t="shared" si="200"/>
        <v>30.070101351351433</v>
      </c>
      <c r="J378" s="22">
        <f t="shared" si="201"/>
        <v>29.677927927927826</v>
      </c>
      <c r="K378" s="22">
        <f t="shared" si="202"/>
        <v>29.000985360360204</v>
      </c>
      <c r="L378" s="22">
        <f t="shared" si="203"/>
        <v>28.322072072072174</v>
      </c>
      <c r="M378" s="22">
        <f t="shared" si="204"/>
        <v>29.551520270270153</v>
      </c>
      <c r="N378" s="22">
        <f t="shared" si="205"/>
        <v>28.280123873873862</v>
      </c>
      <c r="O378" s="22">
        <f t="shared" si="206"/>
        <v>28.420467342342327</v>
      </c>
      <c r="P378" s="22">
        <f t="shared" si="207"/>
        <v>29.632319819819898</v>
      </c>
      <c r="Q378" s="22">
        <f t="shared" si="208"/>
        <v>32.016469594594604</v>
      </c>
      <c r="R378" s="22">
        <f t="shared" si="196"/>
        <v>32.955447635135073</v>
      </c>
      <c r="S378" s="22">
        <f t="shared" si="209"/>
        <v>33.894425675675549</v>
      </c>
      <c r="T378" s="22">
        <f t="shared" si="197"/>
        <v>33.894425675675549</v>
      </c>
      <c r="U378" s="22">
        <f t="shared" si="210"/>
        <v>33.894425675675549</v>
      </c>
      <c r="V378" s="22">
        <f t="shared" si="211"/>
        <v>33.894425675675549</v>
      </c>
      <c r="W378" s="22">
        <f t="shared" si="212"/>
        <v>33.894425675675549</v>
      </c>
      <c r="X378" s="22">
        <f t="shared" si="213"/>
        <v>33.894425675675549</v>
      </c>
      <c r="Y378" s="22">
        <f t="shared" si="214"/>
        <v>33.894425675675549</v>
      </c>
      <c r="Z378" s="22">
        <f t="shared" si="215"/>
        <v>33.894425675675549</v>
      </c>
      <c r="AA378" s="22">
        <f t="shared" si="216"/>
        <v>33.894425675675549</v>
      </c>
      <c r="AB378" s="22">
        <f t="shared" si="217"/>
        <v>33.894425675675549</v>
      </c>
      <c r="AC378" s="23">
        <f t="shared" si="218"/>
        <v>33.894425675675549</v>
      </c>
    </row>
    <row r="379" spans="1:29">
      <c r="A379" s="6">
        <v>169</v>
      </c>
      <c r="B379" s="21">
        <f t="shared" si="198"/>
        <v>0</v>
      </c>
      <c r="C379" s="22">
        <f t="shared" si="219"/>
        <v>8.3624718468468533</v>
      </c>
      <c r="D379" s="22">
        <f t="shared" si="220"/>
        <v>16.711570945946001</v>
      </c>
      <c r="E379" s="22">
        <f t="shared" si="221"/>
        <v>25.319397522522443</v>
      </c>
      <c r="F379" s="22">
        <f t="shared" si="222"/>
        <v>25.651886261261222</v>
      </c>
      <c r="G379" s="22">
        <f t="shared" si="223"/>
        <v>27.333474099099224</v>
      </c>
      <c r="H379" s="22">
        <f t="shared" si="199"/>
        <v>29.278434684684779</v>
      </c>
      <c r="I379" s="22">
        <f t="shared" si="200"/>
        <v>30.200168918919001</v>
      </c>
      <c r="J379" s="22">
        <f t="shared" si="201"/>
        <v>29.787865990990888</v>
      </c>
      <c r="K379" s="22">
        <f t="shared" si="202"/>
        <v>29.091920045044887</v>
      </c>
      <c r="L379" s="22">
        <f t="shared" si="203"/>
        <v>28.399634009009112</v>
      </c>
      <c r="M379" s="22">
        <f t="shared" si="204"/>
        <v>29.627533783783665</v>
      </c>
      <c r="N379" s="22">
        <f t="shared" si="205"/>
        <v>28.343609234234222</v>
      </c>
      <c r="O379" s="22">
        <f t="shared" si="206"/>
        <v>28.480292792792778</v>
      </c>
      <c r="P379" s="22">
        <f t="shared" si="207"/>
        <v>29.696227477477557</v>
      </c>
      <c r="Q379" s="22">
        <f t="shared" si="208"/>
        <v>32.08994932432433</v>
      </c>
      <c r="R379" s="22">
        <f t="shared" si="196"/>
        <v>33.032516891891831</v>
      </c>
      <c r="S379" s="22">
        <f t="shared" si="209"/>
        <v>33.975084459459332</v>
      </c>
      <c r="T379" s="22">
        <f t="shared" si="197"/>
        <v>33.975084459459332</v>
      </c>
      <c r="U379" s="22">
        <f t="shared" si="210"/>
        <v>33.975084459459332</v>
      </c>
      <c r="V379" s="22">
        <f t="shared" si="211"/>
        <v>33.975084459459332</v>
      </c>
      <c r="W379" s="22">
        <f t="shared" si="212"/>
        <v>33.975084459459332</v>
      </c>
      <c r="X379" s="22">
        <f t="shared" si="213"/>
        <v>33.975084459459332</v>
      </c>
      <c r="Y379" s="22">
        <f t="shared" si="214"/>
        <v>33.975084459459332</v>
      </c>
      <c r="Z379" s="22">
        <f t="shared" si="215"/>
        <v>33.975084459459332</v>
      </c>
      <c r="AA379" s="22">
        <f t="shared" si="216"/>
        <v>33.975084459459332</v>
      </c>
      <c r="AB379" s="22">
        <f t="shared" si="217"/>
        <v>33.975084459459332</v>
      </c>
      <c r="AC379" s="23">
        <f t="shared" si="218"/>
        <v>33.975084459459332</v>
      </c>
    </row>
    <row r="380" spans="1:29">
      <c r="A380" s="6">
        <v>170</v>
      </c>
      <c r="B380" s="21">
        <f t="shared" si="198"/>
        <v>0</v>
      </c>
      <c r="C380" s="22">
        <f t="shared" si="219"/>
        <v>8.4032939189189246</v>
      </c>
      <c r="D380" s="22">
        <f t="shared" si="220"/>
        <v>16.79307432432438</v>
      </c>
      <c r="E380" s="22">
        <f t="shared" si="221"/>
        <v>25.442989864864785</v>
      </c>
      <c r="F380" s="22">
        <f t="shared" si="222"/>
        <v>25.760557432432392</v>
      </c>
      <c r="G380" s="22">
        <f t="shared" si="223"/>
        <v>27.436655405405531</v>
      </c>
      <c r="H380" s="22">
        <f t="shared" si="199"/>
        <v>29.407516891891987</v>
      </c>
      <c r="I380" s="22">
        <f t="shared" si="200"/>
        <v>30.330236486486569</v>
      </c>
      <c r="J380" s="22">
        <f t="shared" si="201"/>
        <v>29.89780405405395</v>
      </c>
      <c r="K380" s="22">
        <f t="shared" si="202"/>
        <v>29.18285472972957</v>
      </c>
      <c r="L380" s="22">
        <f t="shared" si="203"/>
        <v>28.47719594594605</v>
      </c>
      <c r="M380" s="22">
        <f t="shared" si="204"/>
        <v>29.703547297297177</v>
      </c>
      <c r="N380" s="22">
        <f t="shared" si="205"/>
        <v>28.407094594594582</v>
      </c>
      <c r="O380" s="22">
        <f t="shared" si="206"/>
        <v>28.540118243243228</v>
      </c>
      <c r="P380" s="22">
        <f t="shared" si="207"/>
        <v>29.760135135135215</v>
      </c>
      <c r="Q380" s="22">
        <f t="shared" si="208"/>
        <v>32.163429054054056</v>
      </c>
      <c r="R380" s="22">
        <f t="shared" si="196"/>
        <v>33.109586148648589</v>
      </c>
      <c r="S380" s="22">
        <f t="shared" si="209"/>
        <v>34.055743243243114</v>
      </c>
      <c r="T380" s="22">
        <f t="shared" si="197"/>
        <v>34.055743243243114</v>
      </c>
      <c r="U380" s="22">
        <f t="shared" si="210"/>
        <v>34.055743243243114</v>
      </c>
      <c r="V380" s="22">
        <f t="shared" si="211"/>
        <v>34.055743243243114</v>
      </c>
      <c r="W380" s="22">
        <f t="shared" si="212"/>
        <v>34.055743243243114</v>
      </c>
      <c r="X380" s="22">
        <f t="shared" si="213"/>
        <v>34.055743243243114</v>
      </c>
      <c r="Y380" s="22">
        <f t="shared" si="214"/>
        <v>34.055743243243114</v>
      </c>
      <c r="Z380" s="22">
        <f t="shared" si="215"/>
        <v>34.055743243243114</v>
      </c>
      <c r="AA380" s="22">
        <f t="shared" si="216"/>
        <v>34.055743243243114</v>
      </c>
      <c r="AB380" s="22">
        <f t="shared" si="217"/>
        <v>34.055743243243114</v>
      </c>
      <c r="AC380" s="23">
        <f t="shared" si="218"/>
        <v>34.055743243243114</v>
      </c>
    </row>
    <row r="381" spans="1:29">
      <c r="A381" s="6">
        <v>171</v>
      </c>
      <c r="B381" s="21">
        <f t="shared" si="198"/>
        <v>0</v>
      </c>
      <c r="C381" s="22">
        <f t="shared" si="219"/>
        <v>8.444115990990996</v>
      </c>
      <c r="D381" s="22">
        <f t="shared" si="220"/>
        <v>16.874577702702759</v>
      </c>
      <c r="E381" s="22">
        <f t="shared" si="221"/>
        <v>25.566582207207126</v>
      </c>
      <c r="F381" s="22">
        <f t="shared" si="222"/>
        <v>25.869228603603563</v>
      </c>
      <c r="G381" s="22">
        <f t="shared" si="223"/>
        <v>27.539836711711839</v>
      </c>
      <c r="H381" s="22">
        <f t="shared" si="199"/>
        <v>29.536599099099195</v>
      </c>
      <c r="I381" s="22">
        <f t="shared" si="200"/>
        <v>30.460304054054138</v>
      </c>
      <c r="J381" s="22">
        <f t="shared" si="201"/>
        <v>30.007742117117012</v>
      </c>
      <c r="K381" s="22">
        <f t="shared" si="202"/>
        <v>29.273789414414253</v>
      </c>
      <c r="L381" s="22">
        <f t="shared" si="203"/>
        <v>28.554757882882988</v>
      </c>
      <c r="M381" s="22">
        <f t="shared" si="204"/>
        <v>29.77956081081069</v>
      </c>
      <c r="N381" s="22">
        <f t="shared" si="205"/>
        <v>28.470579954954943</v>
      </c>
      <c r="O381" s="22">
        <f t="shared" si="206"/>
        <v>28.599943693693678</v>
      </c>
      <c r="P381" s="22">
        <f t="shared" si="207"/>
        <v>29.824042792792874</v>
      </c>
      <c r="Q381" s="22">
        <f t="shared" si="208"/>
        <v>32.236908783783782</v>
      </c>
      <c r="R381" s="22">
        <f t="shared" si="196"/>
        <v>33.18665540540534</v>
      </c>
      <c r="S381" s="22">
        <f t="shared" si="209"/>
        <v>34.136402027026897</v>
      </c>
      <c r="T381" s="22">
        <f t="shared" si="197"/>
        <v>34.136402027026897</v>
      </c>
      <c r="U381" s="22">
        <f t="shared" si="210"/>
        <v>34.136402027026897</v>
      </c>
      <c r="V381" s="22">
        <f t="shared" si="211"/>
        <v>34.136402027026897</v>
      </c>
      <c r="W381" s="22">
        <f t="shared" si="212"/>
        <v>34.136402027026897</v>
      </c>
      <c r="X381" s="22">
        <f t="shared" si="213"/>
        <v>34.136402027026897</v>
      </c>
      <c r="Y381" s="22">
        <f t="shared" si="214"/>
        <v>34.136402027026897</v>
      </c>
      <c r="Z381" s="22">
        <f t="shared" si="215"/>
        <v>34.136402027026897</v>
      </c>
      <c r="AA381" s="22">
        <f t="shared" si="216"/>
        <v>34.136402027026897</v>
      </c>
      <c r="AB381" s="22">
        <f t="shared" si="217"/>
        <v>34.136402027026897</v>
      </c>
      <c r="AC381" s="23">
        <f t="shared" si="218"/>
        <v>34.136402027026897</v>
      </c>
    </row>
    <row r="382" spans="1:29">
      <c r="A382" s="6">
        <v>172</v>
      </c>
      <c r="B382" s="21">
        <f t="shared" si="198"/>
        <v>0</v>
      </c>
      <c r="C382" s="22">
        <f t="shared" si="219"/>
        <v>8.4849380630630673</v>
      </c>
      <c r="D382" s="22">
        <f t="shared" si="220"/>
        <v>16.956081081081138</v>
      </c>
      <c r="E382" s="22">
        <f t="shared" si="221"/>
        <v>25.690174549549468</v>
      </c>
      <c r="F382" s="22">
        <f t="shared" si="222"/>
        <v>25.977899774774734</v>
      </c>
      <c r="G382" s="22">
        <f t="shared" si="223"/>
        <v>27.643018018018147</v>
      </c>
      <c r="H382" s="22">
        <f t="shared" si="199"/>
        <v>29.665681306306404</v>
      </c>
      <c r="I382" s="22">
        <f t="shared" si="200"/>
        <v>30.590371621621706</v>
      </c>
      <c r="J382" s="22">
        <f t="shared" si="201"/>
        <v>30.117680180180074</v>
      </c>
      <c r="K382" s="22">
        <f t="shared" si="202"/>
        <v>29.364724099098936</v>
      </c>
      <c r="L382" s="22">
        <f t="shared" si="203"/>
        <v>28.632319819819926</v>
      </c>
      <c r="M382" s="22">
        <f t="shared" si="204"/>
        <v>29.855574324324202</v>
      </c>
      <c r="N382" s="22">
        <f t="shared" si="205"/>
        <v>28.534065315315303</v>
      </c>
      <c r="O382" s="22">
        <f t="shared" si="206"/>
        <v>28.659769144144128</v>
      </c>
      <c r="P382" s="22">
        <f t="shared" si="207"/>
        <v>29.887950450450532</v>
      </c>
      <c r="Q382" s="22">
        <f t="shared" si="208"/>
        <v>32.310388513513509</v>
      </c>
      <c r="R382" s="22">
        <f t="shared" si="196"/>
        <v>33.26372466216209</v>
      </c>
      <c r="S382" s="22">
        <f t="shared" si="209"/>
        <v>34.217060810810679</v>
      </c>
      <c r="T382" s="22">
        <f t="shared" si="197"/>
        <v>34.217060810810679</v>
      </c>
      <c r="U382" s="22">
        <f t="shared" si="210"/>
        <v>34.217060810810679</v>
      </c>
      <c r="V382" s="22">
        <f t="shared" si="211"/>
        <v>34.217060810810679</v>
      </c>
      <c r="W382" s="22">
        <f t="shared" si="212"/>
        <v>34.217060810810679</v>
      </c>
      <c r="X382" s="22">
        <f t="shared" si="213"/>
        <v>34.217060810810679</v>
      </c>
      <c r="Y382" s="22">
        <f t="shared" si="214"/>
        <v>34.217060810810679</v>
      </c>
      <c r="Z382" s="22">
        <f t="shared" si="215"/>
        <v>34.217060810810679</v>
      </c>
      <c r="AA382" s="22">
        <f t="shared" si="216"/>
        <v>34.217060810810679</v>
      </c>
      <c r="AB382" s="22">
        <f t="shared" si="217"/>
        <v>34.217060810810679</v>
      </c>
      <c r="AC382" s="23">
        <f t="shared" si="218"/>
        <v>34.217060810810679</v>
      </c>
    </row>
    <row r="383" spans="1:29">
      <c r="A383" s="6">
        <v>173</v>
      </c>
      <c r="B383" s="21">
        <f t="shared" si="198"/>
        <v>0</v>
      </c>
      <c r="C383" s="22">
        <f t="shared" si="219"/>
        <v>8.5257601351351386</v>
      </c>
      <c r="D383" s="22">
        <f t="shared" si="220"/>
        <v>17.037584459459516</v>
      </c>
      <c r="E383" s="22">
        <f t="shared" si="221"/>
        <v>25.81376689189181</v>
      </c>
      <c r="F383" s="22">
        <f t="shared" si="222"/>
        <v>26.086570945945905</v>
      </c>
      <c r="G383" s="22">
        <f t="shared" si="223"/>
        <v>27.746199324324454</v>
      </c>
      <c r="H383" s="22">
        <f t="shared" si="199"/>
        <v>29.794763513513612</v>
      </c>
      <c r="I383" s="22">
        <f t="shared" si="200"/>
        <v>30.720439189189275</v>
      </c>
      <c r="J383" s="22">
        <f t="shared" si="201"/>
        <v>30.227618243243136</v>
      </c>
      <c r="K383" s="22">
        <f t="shared" si="202"/>
        <v>29.455658783783619</v>
      </c>
      <c r="L383" s="22">
        <f t="shared" si="203"/>
        <v>28.709881756756864</v>
      </c>
      <c r="M383" s="22">
        <f t="shared" si="204"/>
        <v>29.931587837837714</v>
      </c>
      <c r="N383" s="22">
        <f t="shared" si="205"/>
        <v>28.597550675675663</v>
      </c>
      <c r="O383" s="22">
        <f t="shared" si="206"/>
        <v>28.719594594594579</v>
      </c>
      <c r="P383" s="22">
        <f t="shared" si="207"/>
        <v>29.95185810810819</v>
      </c>
      <c r="Q383" s="22">
        <f t="shared" si="208"/>
        <v>32.383868243243235</v>
      </c>
      <c r="R383" s="22">
        <f t="shared" si="196"/>
        <v>33.340793918918848</v>
      </c>
      <c r="S383" s="22">
        <f t="shared" si="209"/>
        <v>34.297719594594462</v>
      </c>
      <c r="T383" s="22">
        <f t="shared" si="197"/>
        <v>34.297719594594462</v>
      </c>
      <c r="U383" s="22">
        <f t="shared" si="210"/>
        <v>34.297719594594462</v>
      </c>
      <c r="V383" s="22">
        <f t="shared" si="211"/>
        <v>34.297719594594462</v>
      </c>
      <c r="W383" s="22">
        <f t="shared" si="212"/>
        <v>34.297719594594462</v>
      </c>
      <c r="X383" s="22">
        <f t="shared" si="213"/>
        <v>34.297719594594462</v>
      </c>
      <c r="Y383" s="22">
        <f t="shared" si="214"/>
        <v>34.297719594594462</v>
      </c>
      <c r="Z383" s="22">
        <f t="shared" si="215"/>
        <v>34.297719594594462</v>
      </c>
      <c r="AA383" s="22">
        <f t="shared" si="216"/>
        <v>34.297719594594462</v>
      </c>
      <c r="AB383" s="22">
        <f t="shared" si="217"/>
        <v>34.297719594594462</v>
      </c>
      <c r="AC383" s="23">
        <f t="shared" si="218"/>
        <v>34.297719594594462</v>
      </c>
    </row>
    <row r="384" spans="1:29">
      <c r="A384" s="6">
        <v>174</v>
      </c>
      <c r="B384" s="21">
        <f t="shared" si="198"/>
        <v>0</v>
      </c>
      <c r="C384" s="22">
        <f t="shared" si="219"/>
        <v>8.56658220720721</v>
      </c>
      <c r="D384" s="22">
        <f t="shared" si="220"/>
        <v>17.119087837837895</v>
      </c>
      <c r="E384" s="22">
        <f t="shared" si="221"/>
        <v>25.937359234234151</v>
      </c>
      <c r="F384" s="22">
        <f t="shared" si="222"/>
        <v>26.195242117117076</v>
      </c>
      <c r="G384" s="22">
        <f t="shared" si="223"/>
        <v>27.849380630630762</v>
      </c>
      <c r="H384" s="22">
        <f t="shared" si="199"/>
        <v>29.92384572072082</v>
      </c>
      <c r="I384" s="22">
        <f t="shared" si="200"/>
        <v>30.850506756756843</v>
      </c>
      <c r="J384" s="22">
        <f t="shared" si="201"/>
        <v>30.337556306306197</v>
      </c>
      <c r="K384" s="22">
        <f t="shared" si="202"/>
        <v>29.546593468468302</v>
      </c>
      <c r="L384" s="22">
        <f t="shared" si="203"/>
        <v>28.787443693693803</v>
      </c>
      <c r="M384" s="22">
        <f t="shared" si="204"/>
        <v>30.007601351351227</v>
      </c>
      <c r="N384" s="22">
        <f t="shared" si="205"/>
        <v>28.661036036036023</v>
      </c>
      <c r="O384" s="22">
        <f t="shared" si="206"/>
        <v>28.779420045045029</v>
      </c>
      <c r="P384" s="22">
        <f t="shared" si="207"/>
        <v>30.015765765765849</v>
      </c>
      <c r="Q384" s="22">
        <f t="shared" si="208"/>
        <v>32.457347972972961</v>
      </c>
      <c r="R384" s="22">
        <f t="shared" si="196"/>
        <v>33.417863175675606</v>
      </c>
      <c r="S384" s="22">
        <f t="shared" si="209"/>
        <v>34.378378378378244</v>
      </c>
      <c r="T384" s="22">
        <f t="shared" si="197"/>
        <v>34.378378378378244</v>
      </c>
      <c r="U384" s="22">
        <f t="shared" si="210"/>
        <v>34.378378378378244</v>
      </c>
      <c r="V384" s="22">
        <f t="shared" si="211"/>
        <v>34.378378378378244</v>
      </c>
      <c r="W384" s="22">
        <f t="shared" si="212"/>
        <v>34.378378378378244</v>
      </c>
      <c r="X384" s="22">
        <f t="shared" si="213"/>
        <v>34.378378378378244</v>
      </c>
      <c r="Y384" s="22">
        <f t="shared" si="214"/>
        <v>34.378378378378244</v>
      </c>
      <c r="Z384" s="22">
        <f t="shared" si="215"/>
        <v>34.378378378378244</v>
      </c>
      <c r="AA384" s="22">
        <f t="shared" si="216"/>
        <v>34.378378378378244</v>
      </c>
      <c r="AB384" s="22">
        <f t="shared" si="217"/>
        <v>34.378378378378244</v>
      </c>
      <c r="AC384" s="23">
        <f t="shared" si="218"/>
        <v>34.378378378378244</v>
      </c>
    </row>
    <row r="385" spans="1:29">
      <c r="A385" s="6">
        <v>175</v>
      </c>
      <c r="B385" s="21">
        <f t="shared" si="198"/>
        <v>0</v>
      </c>
      <c r="C385" s="22">
        <f t="shared" si="219"/>
        <v>8.6074042792792813</v>
      </c>
      <c r="D385" s="22">
        <f t="shared" si="220"/>
        <v>17.200591216216274</v>
      </c>
      <c r="E385" s="22">
        <f t="shared" si="221"/>
        <v>26.060951576576493</v>
      </c>
      <c r="F385" s="22">
        <f t="shared" si="222"/>
        <v>26.303913288288246</v>
      </c>
      <c r="G385" s="22">
        <f t="shared" si="223"/>
        <v>27.952561936937069</v>
      </c>
      <c r="H385" s="22">
        <f t="shared" si="199"/>
        <v>30.052927927928028</v>
      </c>
      <c r="I385" s="22">
        <f t="shared" si="200"/>
        <v>30.980574324324412</v>
      </c>
      <c r="J385" s="22">
        <f t="shared" si="201"/>
        <v>30.447494369369259</v>
      </c>
      <c r="K385" s="22">
        <f t="shared" si="202"/>
        <v>29.637528153152985</v>
      </c>
      <c r="L385" s="22">
        <f t="shared" si="203"/>
        <v>28.865005630630741</v>
      </c>
      <c r="M385" s="22">
        <f t="shared" si="204"/>
        <v>30.083614864864739</v>
      </c>
      <c r="N385" s="22">
        <f t="shared" si="205"/>
        <v>28.724521396396383</v>
      </c>
      <c r="O385" s="22">
        <f t="shared" si="206"/>
        <v>28.839245495495479</v>
      </c>
      <c r="P385" s="22">
        <f t="shared" si="207"/>
        <v>30.079673423423507</v>
      </c>
      <c r="Q385" s="22">
        <f t="shared" si="208"/>
        <v>32.530827702702688</v>
      </c>
      <c r="R385" s="22">
        <f t="shared" si="196"/>
        <v>33.494932432432357</v>
      </c>
      <c r="S385" s="22">
        <f t="shared" si="209"/>
        <v>34.459037162162026</v>
      </c>
      <c r="T385" s="22">
        <f t="shared" si="197"/>
        <v>34.459037162162026</v>
      </c>
      <c r="U385" s="22">
        <f t="shared" si="210"/>
        <v>34.459037162162026</v>
      </c>
      <c r="V385" s="22">
        <f t="shared" si="211"/>
        <v>34.459037162162026</v>
      </c>
      <c r="W385" s="22">
        <f t="shared" si="212"/>
        <v>34.459037162162026</v>
      </c>
      <c r="X385" s="22">
        <f t="shared" si="213"/>
        <v>34.459037162162026</v>
      </c>
      <c r="Y385" s="22">
        <f t="shared" si="214"/>
        <v>34.459037162162026</v>
      </c>
      <c r="Z385" s="22">
        <f t="shared" si="215"/>
        <v>34.459037162162026</v>
      </c>
      <c r="AA385" s="22">
        <f t="shared" si="216"/>
        <v>34.459037162162026</v>
      </c>
      <c r="AB385" s="22">
        <f t="shared" si="217"/>
        <v>34.459037162162026</v>
      </c>
      <c r="AC385" s="23">
        <f t="shared" si="218"/>
        <v>34.459037162162026</v>
      </c>
    </row>
    <row r="386" spans="1:29">
      <c r="A386" s="6">
        <v>176</v>
      </c>
      <c r="B386" s="21">
        <f t="shared" si="198"/>
        <v>0</v>
      </c>
      <c r="C386" s="22">
        <f t="shared" si="219"/>
        <v>8.6482263513513526</v>
      </c>
      <c r="D386" s="22">
        <f t="shared" si="220"/>
        <v>17.282094594594653</v>
      </c>
      <c r="E386" s="22">
        <f t="shared" si="221"/>
        <v>26.184543918918834</v>
      </c>
      <c r="F386" s="22">
        <f t="shared" si="222"/>
        <v>26.412584459459417</v>
      </c>
      <c r="G386" s="22">
        <f t="shared" si="223"/>
        <v>28.055743243243377</v>
      </c>
      <c r="H386" s="22">
        <f t="shared" si="199"/>
        <v>30.182010135135236</v>
      </c>
      <c r="I386" s="22">
        <f t="shared" si="200"/>
        <v>31.11064189189198</v>
      </c>
      <c r="J386" s="22">
        <f t="shared" si="201"/>
        <v>30.557432432432321</v>
      </c>
      <c r="K386" s="22">
        <f t="shared" si="202"/>
        <v>29.728462837837668</v>
      </c>
      <c r="L386" s="22">
        <f t="shared" si="203"/>
        <v>28.942567567567679</v>
      </c>
      <c r="M386" s="22">
        <f t="shared" si="204"/>
        <v>30.159628378378251</v>
      </c>
      <c r="N386" s="22">
        <f t="shared" si="205"/>
        <v>28.788006756756744</v>
      </c>
      <c r="O386" s="22">
        <f t="shared" si="206"/>
        <v>28.89907094594593</v>
      </c>
      <c r="P386" s="22">
        <f t="shared" si="207"/>
        <v>30.143581081081166</v>
      </c>
      <c r="Q386" s="22">
        <f t="shared" si="208"/>
        <v>32.604307432432414</v>
      </c>
      <c r="R386" s="22">
        <f t="shared" si="196"/>
        <v>33.572001689189108</v>
      </c>
      <c r="S386" s="22">
        <f t="shared" si="209"/>
        <v>34.539695945945809</v>
      </c>
      <c r="T386" s="22">
        <f t="shared" si="197"/>
        <v>34.539695945945809</v>
      </c>
      <c r="U386" s="22">
        <f t="shared" si="210"/>
        <v>34.539695945945809</v>
      </c>
      <c r="V386" s="22">
        <f t="shared" si="211"/>
        <v>34.539695945945809</v>
      </c>
      <c r="W386" s="22">
        <f t="shared" si="212"/>
        <v>34.539695945945809</v>
      </c>
      <c r="X386" s="22">
        <f t="shared" si="213"/>
        <v>34.539695945945809</v>
      </c>
      <c r="Y386" s="22">
        <f t="shared" si="214"/>
        <v>34.539695945945809</v>
      </c>
      <c r="Z386" s="22">
        <f t="shared" si="215"/>
        <v>34.539695945945809</v>
      </c>
      <c r="AA386" s="22">
        <f t="shared" si="216"/>
        <v>34.539695945945809</v>
      </c>
      <c r="AB386" s="22">
        <f t="shared" si="217"/>
        <v>34.539695945945809</v>
      </c>
      <c r="AC386" s="23">
        <f t="shared" si="218"/>
        <v>34.539695945945809</v>
      </c>
    </row>
    <row r="387" spans="1:29">
      <c r="A387" s="6">
        <v>177</v>
      </c>
      <c r="B387" s="21">
        <f t="shared" si="198"/>
        <v>0</v>
      </c>
      <c r="C387" s="22">
        <f t="shared" si="219"/>
        <v>8.689048423423424</v>
      </c>
      <c r="D387" s="22">
        <f t="shared" si="220"/>
        <v>17.363597972973032</v>
      </c>
      <c r="E387" s="22">
        <f t="shared" si="221"/>
        <v>26.308136261261176</v>
      </c>
      <c r="F387" s="22">
        <f t="shared" si="222"/>
        <v>26.521255630630588</v>
      </c>
      <c r="G387" s="22">
        <f t="shared" si="223"/>
        <v>28.158924549549685</v>
      </c>
      <c r="H387" s="22">
        <f t="shared" si="199"/>
        <v>30.311092342342445</v>
      </c>
      <c r="I387" s="22">
        <f t="shared" si="200"/>
        <v>31.240709459459548</v>
      </c>
      <c r="J387" s="22">
        <f t="shared" si="201"/>
        <v>30.667370495495383</v>
      </c>
      <c r="K387" s="22">
        <f t="shared" si="202"/>
        <v>29.819397522522351</v>
      </c>
      <c r="L387" s="22">
        <f t="shared" si="203"/>
        <v>29.020129504504617</v>
      </c>
      <c r="M387" s="22">
        <f t="shared" si="204"/>
        <v>30.235641891891763</v>
      </c>
      <c r="N387" s="22">
        <f t="shared" si="205"/>
        <v>28.851492117117104</v>
      </c>
      <c r="O387" s="22">
        <f t="shared" si="206"/>
        <v>28.95889639639638</v>
      </c>
      <c r="P387" s="22">
        <f t="shared" si="207"/>
        <v>30.207488738738824</v>
      </c>
      <c r="Q387" s="22">
        <f t="shared" si="208"/>
        <v>32.67778716216214</v>
      </c>
      <c r="R387" s="22">
        <f t="shared" si="196"/>
        <v>33.649070945945866</v>
      </c>
      <c r="S387" s="22">
        <f t="shared" si="209"/>
        <v>34.620354729729591</v>
      </c>
      <c r="T387" s="22">
        <f t="shared" si="197"/>
        <v>34.620354729729591</v>
      </c>
      <c r="U387" s="22">
        <f t="shared" si="210"/>
        <v>34.620354729729591</v>
      </c>
      <c r="V387" s="22">
        <f t="shared" si="211"/>
        <v>34.620354729729591</v>
      </c>
      <c r="W387" s="22">
        <f t="shared" si="212"/>
        <v>34.620354729729591</v>
      </c>
      <c r="X387" s="22">
        <f t="shared" si="213"/>
        <v>34.620354729729591</v>
      </c>
      <c r="Y387" s="22">
        <f t="shared" si="214"/>
        <v>34.620354729729591</v>
      </c>
      <c r="Z387" s="22">
        <f t="shared" si="215"/>
        <v>34.620354729729591</v>
      </c>
      <c r="AA387" s="22">
        <f t="shared" si="216"/>
        <v>34.620354729729591</v>
      </c>
      <c r="AB387" s="22">
        <f t="shared" si="217"/>
        <v>34.620354729729591</v>
      </c>
      <c r="AC387" s="23">
        <f t="shared" si="218"/>
        <v>34.620354729729591</v>
      </c>
    </row>
    <row r="388" spans="1:29">
      <c r="A388" s="6">
        <v>178</v>
      </c>
      <c r="B388" s="21">
        <f t="shared" si="198"/>
        <v>0</v>
      </c>
      <c r="C388" s="22">
        <f t="shared" si="219"/>
        <v>8.7298704954954953</v>
      </c>
      <c r="D388" s="22">
        <f t="shared" si="220"/>
        <v>17.445101351351411</v>
      </c>
      <c r="E388" s="22">
        <f t="shared" si="221"/>
        <v>26.431728603603517</v>
      </c>
      <c r="F388" s="22">
        <f t="shared" si="222"/>
        <v>26.629926801801759</v>
      </c>
      <c r="G388" s="22">
        <f t="shared" si="223"/>
        <v>28.262105855855992</v>
      </c>
      <c r="H388" s="22">
        <f t="shared" si="199"/>
        <v>30.440174549549653</v>
      </c>
      <c r="I388" s="22">
        <f t="shared" si="200"/>
        <v>31.370777027027117</v>
      </c>
      <c r="J388" s="22">
        <f t="shared" si="201"/>
        <v>30.777308558558445</v>
      </c>
      <c r="K388" s="22">
        <f t="shared" si="202"/>
        <v>29.910332207207034</v>
      </c>
      <c r="L388" s="22">
        <f t="shared" si="203"/>
        <v>29.097691441441555</v>
      </c>
      <c r="M388" s="22">
        <f t="shared" si="204"/>
        <v>30.311655405405276</v>
      </c>
      <c r="N388" s="22">
        <f t="shared" si="205"/>
        <v>28.914977477477464</v>
      </c>
      <c r="O388" s="22">
        <f t="shared" si="206"/>
        <v>29.01872184684683</v>
      </c>
      <c r="P388" s="22">
        <f t="shared" si="207"/>
        <v>30.271396396396483</v>
      </c>
      <c r="Q388" s="22">
        <f t="shared" si="208"/>
        <v>32.751266891891866</v>
      </c>
      <c r="R388" s="22">
        <f t="shared" si="196"/>
        <v>33.726140202702624</v>
      </c>
      <c r="S388" s="22">
        <f t="shared" si="209"/>
        <v>34.701013513513374</v>
      </c>
      <c r="T388" s="22">
        <f t="shared" si="197"/>
        <v>34.701013513513374</v>
      </c>
      <c r="U388" s="22">
        <f t="shared" si="210"/>
        <v>34.701013513513374</v>
      </c>
      <c r="V388" s="22">
        <f t="shared" si="211"/>
        <v>34.701013513513374</v>
      </c>
      <c r="W388" s="22">
        <f t="shared" si="212"/>
        <v>34.701013513513374</v>
      </c>
      <c r="X388" s="22">
        <f t="shared" si="213"/>
        <v>34.701013513513374</v>
      </c>
      <c r="Y388" s="22">
        <f t="shared" si="214"/>
        <v>34.701013513513374</v>
      </c>
      <c r="Z388" s="22">
        <f t="shared" si="215"/>
        <v>34.701013513513374</v>
      </c>
      <c r="AA388" s="22">
        <f t="shared" si="216"/>
        <v>34.701013513513374</v>
      </c>
      <c r="AB388" s="22">
        <f t="shared" si="217"/>
        <v>34.701013513513374</v>
      </c>
      <c r="AC388" s="23">
        <f t="shared" si="218"/>
        <v>34.701013513513374</v>
      </c>
    </row>
    <row r="389" spans="1:29">
      <c r="A389" s="6">
        <v>179</v>
      </c>
      <c r="B389" s="21">
        <f t="shared" si="198"/>
        <v>0</v>
      </c>
      <c r="C389" s="22">
        <f t="shared" si="219"/>
        <v>8.7706925675675667</v>
      </c>
      <c r="D389" s="22">
        <f t="shared" si="220"/>
        <v>17.52660472972979</v>
      </c>
      <c r="E389" s="22">
        <f t="shared" si="221"/>
        <v>26.555320945945859</v>
      </c>
      <c r="F389" s="22">
        <f t="shared" si="222"/>
        <v>26.738597972972929</v>
      </c>
      <c r="G389" s="22">
        <f t="shared" si="223"/>
        <v>28.3652871621623</v>
      </c>
      <c r="H389" s="22">
        <f t="shared" si="199"/>
        <v>30.569256756756861</v>
      </c>
      <c r="I389" s="22">
        <f t="shared" si="200"/>
        <v>31.500844594594685</v>
      </c>
      <c r="J389" s="22">
        <f t="shared" si="201"/>
        <v>30.887246621621507</v>
      </c>
      <c r="K389" s="22">
        <f t="shared" si="202"/>
        <v>30.001266891891717</v>
      </c>
      <c r="L389" s="22">
        <f t="shared" si="203"/>
        <v>29.175253378378493</v>
      </c>
      <c r="M389" s="22">
        <f t="shared" si="204"/>
        <v>30.387668918918788</v>
      </c>
      <c r="N389" s="22">
        <f t="shared" si="205"/>
        <v>28.978462837837824</v>
      </c>
      <c r="O389" s="22">
        <f t="shared" si="206"/>
        <v>29.07854729729728</v>
      </c>
      <c r="P389" s="22">
        <f t="shared" si="207"/>
        <v>30.335304054054141</v>
      </c>
      <c r="Q389" s="22">
        <f t="shared" si="208"/>
        <v>32.824746621621593</v>
      </c>
      <c r="R389" s="22">
        <f t="shared" ref="R389:R452" si="224">SUM(S389-Q389)/2+Q389</f>
        <v>33.803209459459374</v>
      </c>
      <c r="S389" s="22">
        <f t="shared" si="209"/>
        <v>34.781672297297156</v>
      </c>
      <c r="T389" s="22">
        <f t="shared" ref="T389:T452" si="225">SUM(U389-S389)/4+S389</f>
        <v>34.781672297297156</v>
      </c>
      <c r="U389" s="22">
        <f t="shared" si="210"/>
        <v>34.781672297297156</v>
      </c>
      <c r="V389" s="22">
        <f t="shared" si="211"/>
        <v>34.781672297297156</v>
      </c>
      <c r="W389" s="22">
        <f t="shared" si="212"/>
        <v>34.781672297297156</v>
      </c>
      <c r="X389" s="22">
        <f t="shared" si="213"/>
        <v>34.781672297297156</v>
      </c>
      <c r="Y389" s="22">
        <f t="shared" si="214"/>
        <v>34.781672297297156</v>
      </c>
      <c r="Z389" s="22">
        <f t="shared" si="215"/>
        <v>34.781672297297156</v>
      </c>
      <c r="AA389" s="22">
        <f t="shared" si="216"/>
        <v>34.781672297297156</v>
      </c>
      <c r="AB389" s="22">
        <f t="shared" si="217"/>
        <v>34.781672297297156</v>
      </c>
      <c r="AC389" s="23">
        <f t="shared" si="218"/>
        <v>34.781672297297156</v>
      </c>
    </row>
    <row r="390" spans="1:29">
      <c r="A390" s="6">
        <v>180</v>
      </c>
      <c r="B390" s="21">
        <f t="shared" si="198"/>
        <v>0</v>
      </c>
      <c r="C390" s="22">
        <f t="shared" si="219"/>
        <v>8.811514639639638</v>
      </c>
      <c r="D390" s="22">
        <f t="shared" si="220"/>
        <v>17.608108108108169</v>
      </c>
      <c r="E390" s="22">
        <f t="shared" si="221"/>
        <v>26.6789132882882</v>
      </c>
      <c r="F390" s="22">
        <f t="shared" si="222"/>
        <v>26.8472691441441</v>
      </c>
      <c r="G390" s="22">
        <f t="shared" si="223"/>
        <v>28.468468468468608</v>
      </c>
      <c r="H390" s="22">
        <f t="shared" si="199"/>
        <v>30.698338963964069</v>
      </c>
      <c r="I390" s="22">
        <f t="shared" si="200"/>
        <v>31.630912162162254</v>
      </c>
      <c r="J390" s="22">
        <f t="shared" si="201"/>
        <v>30.997184684684569</v>
      </c>
      <c r="K390" s="22">
        <f t="shared" si="202"/>
        <v>30.0922015765764</v>
      </c>
      <c r="L390" s="22">
        <f t="shared" si="203"/>
        <v>29.252815315315431</v>
      </c>
      <c r="M390" s="22">
        <f t="shared" si="204"/>
        <v>30.4636824324323</v>
      </c>
      <c r="N390" s="22">
        <f t="shared" si="205"/>
        <v>29.041948198198185</v>
      </c>
      <c r="O390" s="22">
        <f t="shared" si="206"/>
        <v>29.138372747747731</v>
      </c>
      <c r="P390" s="22">
        <f t="shared" si="207"/>
        <v>30.3992117117118</v>
      </c>
      <c r="Q390" s="22">
        <f t="shared" si="208"/>
        <v>32.898226351351319</v>
      </c>
      <c r="R390" s="22">
        <f t="shared" si="224"/>
        <v>33.880278716216125</v>
      </c>
      <c r="S390" s="22">
        <f t="shared" si="209"/>
        <v>34.862331081080939</v>
      </c>
      <c r="T390" s="22">
        <f t="shared" si="225"/>
        <v>34.862331081080939</v>
      </c>
      <c r="U390" s="22">
        <f t="shared" si="210"/>
        <v>34.862331081080939</v>
      </c>
      <c r="V390" s="22">
        <f t="shared" si="211"/>
        <v>34.862331081080939</v>
      </c>
      <c r="W390" s="22">
        <f t="shared" si="212"/>
        <v>34.862331081080939</v>
      </c>
      <c r="X390" s="22">
        <f t="shared" si="213"/>
        <v>34.862331081080939</v>
      </c>
      <c r="Y390" s="22">
        <f t="shared" si="214"/>
        <v>34.862331081080939</v>
      </c>
      <c r="Z390" s="22">
        <f t="shared" si="215"/>
        <v>34.862331081080939</v>
      </c>
      <c r="AA390" s="22">
        <f t="shared" si="216"/>
        <v>34.862331081080939</v>
      </c>
      <c r="AB390" s="22">
        <f t="shared" si="217"/>
        <v>34.862331081080939</v>
      </c>
      <c r="AC390" s="23">
        <f t="shared" si="218"/>
        <v>34.862331081080939</v>
      </c>
    </row>
    <row r="391" spans="1:29">
      <c r="A391" s="6">
        <v>181</v>
      </c>
      <c r="B391" s="21">
        <f t="shared" si="198"/>
        <v>0</v>
      </c>
      <c r="C391" s="22">
        <f t="shared" si="219"/>
        <v>8.8523367117117093</v>
      </c>
      <c r="D391" s="22">
        <f t="shared" si="220"/>
        <v>17.689611486486548</v>
      </c>
      <c r="E391" s="22">
        <f t="shared" si="221"/>
        <v>26.802505630630542</v>
      </c>
      <c r="F391" s="22">
        <f t="shared" si="222"/>
        <v>26.955940315315271</v>
      </c>
      <c r="G391" s="22">
        <f t="shared" si="223"/>
        <v>28.571649774774915</v>
      </c>
      <c r="H391" s="22">
        <f t="shared" si="199"/>
        <v>30.827421171171277</v>
      </c>
      <c r="I391" s="22">
        <f t="shared" si="200"/>
        <v>31.760979729729822</v>
      </c>
      <c r="J391" s="22">
        <f t="shared" si="201"/>
        <v>31.107122747747631</v>
      </c>
      <c r="K391" s="22">
        <f t="shared" si="202"/>
        <v>30.183136261261083</v>
      </c>
      <c r="L391" s="22">
        <f t="shared" si="203"/>
        <v>29.330377252252369</v>
      </c>
      <c r="M391" s="22">
        <f t="shared" si="204"/>
        <v>30.539695945945812</v>
      </c>
      <c r="N391" s="22">
        <f t="shared" si="205"/>
        <v>29.105433558558545</v>
      </c>
      <c r="O391" s="22">
        <f t="shared" si="206"/>
        <v>29.198198198198181</v>
      </c>
      <c r="P391" s="22">
        <f t="shared" si="207"/>
        <v>30.463119369369458</v>
      </c>
      <c r="Q391" s="22">
        <f t="shared" si="208"/>
        <v>32.971706081081045</v>
      </c>
      <c r="R391" s="22">
        <f t="shared" si="224"/>
        <v>33.957347972972883</v>
      </c>
      <c r="S391" s="22">
        <f t="shared" si="209"/>
        <v>34.942989864864721</v>
      </c>
      <c r="T391" s="22">
        <f t="shared" si="225"/>
        <v>34.942989864864721</v>
      </c>
      <c r="U391" s="22">
        <f t="shared" si="210"/>
        <v>34.942989864864721</v>
      </c>
      <c r="V391" s="22">
        <f t="shared" si="211"/>
        <v>34.942989864864721</v>
      </c>
      <c r="W391" s="22">
        <f t="shared" si="212"/>
        <v>34.942989864864721</v>
      </c>
      <c r="X391" s="22">
        <f t="shared" si="213"/>
        <v>34.942989864864721</v>
      </c>
      <c r="Y391" s="22">
        <f t="shared" si="214"/>
        <v>34.942989864864721</v>
      </c>
      <c r="Z391" s="22">
        <f t="shared" si="215"/>
        <v>34.942989864864721</v>
      </c>
      <c r="AA391" s="22">
        <f t="shared" si="216"/>
        <v>34.942989864864721</v>
      </c>
      <c r="AB391" s="22">
        <f t="shared" si="217"/>
        <v>34.942989864864721</v>
      </c>
      <c r="AC391" s="23">
        <f t="shared" si="218"/>
        <v>34.942989864864721</v>
      </c>
    </row>
    <row r="392" spans="1:29">
      <c r="A392" s="6">
        <v>182</v>
      </c>
      <c r="B392" s="21">
        <f t="shared" si="198"/>
        <v>0</v>
      </c>
      <c r="C392" s="22">
        <f t="shared" si="219"/>
        <v>8.8931587837837807</v>
      </c>
      <c r="D392" s="22">
        <f t="shared" si="220"/>
        <v>17.771114864864927</v>
      </c>
      <c r="E392" s="22">
        <f t="shared" si="221"/>
        <v>26.926097972972883</v>
      </c>
      <c r="F392" s="22">
        <f t="shared" si="222"/>
        <v>27.064611486486442</v>
      </c>
      <c r="G392" s="22">
        <f t="shared" si="223"/>
        <v>28.674831081081223</v>
      </c>
      <c r="H392" s="22">
        <f t="shared" si="199"/>
        <v>30.956503378378486</v>
      </c>
      <c r="I392" s="22">
        <f t="shared" si="200"/>
        <v>31.891047297297391</v>
      </c>
      <c r="J392" s="22">
        <f t="shared" si="201"/>
        <v>31.217060810810693</v>
      </c>
      <c r="K392" s="22">
        <f t="shared" si="202"/>
        <v>30.274070945945766</v>
      </c>
      <c r="L392" s="22">
        <f t="shared" si="203"/>
        <v>29.407939189189307</v>
      </c>
      <c r="M392" s="22">
        <f t="shared" si="204"/>
        <v>30.615709459459325</v>
      </c>
      <c r="N392" s="22">
        <f t="shared" si="205"/>
        <v>29.168918918918905</v>
      </c>
      <c r="O392" s="22">
        <f t="shared" si="206"/>
        <v>29.258023648648631</v>
      </c>
      <c r="P392" s="22">
        <f t="shared" si="207"/>
        <v>30.527027027027117</v>
      </c>
      <c r="Q392" s="22">
        <f t="shared" si="208"/>
        <v>33.045185810810771</v>
      </c>
      <c r="R392" s="22">
        <f t="shared" si="224"/>
        <v>34.034417229729641</v>
      </c>
      <c r="S392" s="22">
        <f t="shared" si="209"/>
        <v>35.023648648648503</v>
      </c>
      <c r="T392" s="22">
        <f t="shared" si="225"/>
        <v>35.023648648648503</v>
      </c>
      <c r="U392" s="22">
        <f t="shared" si="210"/>
        <v>35.023648648648503</v>
      </c>
      <c r="V392" s="22">
        <f t="shared" si="211"/>
        <v>35.023648648648503</v>
      </c>
      <c r="W392" s="22">
        <f t="shared" si="212"/>
        <v>35.023648648648503</v>
      </c>
      <c r="X392" s="22">
        <f t="shared" si="213"/>
        <v>35.023648648648503</v>
      </c>
      <c r="Y392" s="22">
        <f t="shared" si="214"/>
        <v>35.023648648648503</v>
      </c>
      <c r="Z392" s="22">
        <f t="shared" si="215"/>
        <v>35.023648648648503</v>
      </c>
      <c r="AA392" s="22">
        <f t="shared" si="216"/>
        <v>35.023648648648503</v>
      </c>
      <c r="AB392" s="22">
        <f t="shared" si="217"/>
        <v>35.023648648648503</v>
      </c>
      <c r="AC392" s="23">
        <f t="shared" si="218"/>
        <v>35.023648648648503</v>
      </c>
    </row>
    <row r="393" spans="1:29">
      <c r="A393" s="6">
        <v>183</v>
      </c>
      <c r="B393" s="21">
        <f t="shared" si="198"/>
        <v>0</v>
      </c>
      <c r="C393" s="22">
        <f t="shared" si="219"/>
        <v>8.933980855855852</v>
      </c>
      <c r="D393" s="22">
        <f t="shared" si="220"/>
        <v>17.852618243243306</v>
      </c>
      <c r="E393" s="22">
        <f t="shared" si="221"/>
        <v>27.049690315315225</v>
      </c>
      <c r="F393" s="22">
        <f t="shared" si="222"/>
        <v>27.173282657657612</v>
      </c>
      <c r="G393" s="22">
        <f t="shared" si="223"/>
        <v>28.77801238738753</v>
      </c>
      <c r="H393" s="22">
        <f t="shared" si="199"/>
        <v>31.085585585585694</v>
      </c>
      <c r="I393" s="22">
        <f t="shared" si="200"/>
        <v>32.021114864864956</v>
      </c>
      <c r="J393" s="22">
        <f t="shared" si="201"/>
        <v>31.326998873873755</v>
      </c>
      <c r="K393" s="22">
        <f t="shared" si="202"/>
        <v>30.365005630630449</v>
      </c>
      <c r="L393" s="22">
        <f t="shared" si="203"/>
        <v>29.485501126126245</v>
      </c>
      <c r="M393" s="22">
        <f t="shared" si="204"/>
        <v>30.691722972972837</v>
      </c>
      <c r="N393" s="22">
        <f t="shared" si="205"/>
        <v>29.232404279279265</v>
      </c>
      <c r="O393" s="22">
        <f t="shared" si="206"/>
        <v>29.317849099099082</v>
      </c>
      <c r="P393" s="22">
        <f t="shared" si="207"/>
        <v>30.590934684684775</v>
      </c>
      <c r="Q393" s="22">
        <f t="shared" si="208"/>
        <v>33.118665540540498</v>
      </c>
      <c r="R393" s="22">
        <f t="shared" si="224"/>
        <v>34.111486486486392</v>
      </c>
      <c r="S393" s="22">
        <f t="shared" si="209"/>
        <v>35.104307432432286</v>
      </c>
      <c r="T393" s="22">
        <f t="shared" si="225"/>
        <v>35.104307432432286</v>
      </c>
      <c r="U393" s="22">
        <f t="shared" si="210"/>
        <v>35.104307432432286</v>
      </c>
      <c r="V393" s="22">
        <f t="shared" si="211"/>
        <v>35.104307432432286</v>
      </c>
      <c r="W393" s="22">
        <f t="shared" si="212"/>
        <v>35.104307432432286</v>
      </c>
      <c r="X393" s="22">
        <f t="shared" si="213"/>
        <v>35.104307432432286</v>
      </c>
      <c r="Y393" s="22">
        <f t="shared" si="214"/>
        <v>35.104307432432286</v>
      </c>
      <c r="Z393" s="22">
        <f t="shared" si="215"/>
        <v>35.104307432432286</v>
      </c>
      <c r="AA393" s="22">
        <f t="shared" si="216"/>
        <v>35.104307432432286</v>
      </c>
      <c r="AB393" s="22">
        <f t="shared" si="217"/>
        <v>35.104307432432286</v>
      </c>
      <c r="AC393" s="23">
        <f t="shared" si="218"/>
        <v>35.104307432432286</v>
      </c>
    </row>
    <row r="394" spans="1:29" ht="15.75" thickBot="1">
      <c r="A394" s="6">
        <v>184</v>
      </c>
      <c r="B394" s="21">
        <f t="shared" si="198"/>
        <v>0</v>
      </c>
      <c r="C394" s="22">
        <f t="shared" si="219"/>
        <v>8.9748029279279233</v>
      </c>
      <c r="D394" s="22">
        <f t="shared" si="220"/>
        <v>17.934121621621685</v>
      </c>
      <c r="E394" s="22">
        <f t="shared" si="221"/>
        <v>27.173282657657566</v>
      </c>
      <c r="F394" s="22">
        <f t="shared" si="222"/>
        <v>27.281953828828783</v>
      </c>
      <c r="G394" s="22">
        <f t="shared" si="223"/>
        <v>28.881193693693838</v>
      </c>
      <c r="H394" s="22">
        <f t="shared" si="199"/>
        <v>31.214667792792902</v>
      </c>
      <c r="I394" s="22">
        <f t="shared" si="200"/>
        <v>32.15118243243252</v>
      </c>
      <c r="J394" s="22">
        <f t="shared" si="201"/>
        <v>31.436936936936817</v>
      </c>
      <c r="K394" s="22">
        <f t="shared" si="202"/>
        <v>30.455940315315132</v>
      </c>
      <c r="L394" s="22">
        <f t="shared" si="203"/>
        <v>29.563063063063183</v>
      </c>
      <c r="M394" s="22">
        <f t="shared" si="204"/>
        <v>30.767736486486349</v>
      </c>
      <c r="N394" s="22">
        <f t="shared" si="205"/>
        <v>29.295889639639626</v>
      </c>
      <c r="O394" s="22">
        <f t="shared" si="206"/>
        <v>29.377674549549532</v>
      </c>
      <c r="P394" s="22">
        <f t="shared" si="207"/>
        <v>30.654842342342434</v>
      </c>
      <c r="Q394" s="22">
        <f t="shared" si="208"/>
        <v>33.192145270270224</v>
      </c>
      <c r="R394" s="22">
        <f t="shared" si="224"/>
        <v>34.188555743243143</v>
      </c>
      <c r="S394" s="22">
        <f t="shared" si="209"/>
        <v>35.184966216216068</v>
      </c>
      <c r="T394" s="22">
        <f t="shared" si="225"/>
        <v>35.184966216216068</v>
      </c>
      <c r="U394" s="22">
        <f t="shared" si="210"/>
        <v>35.184966216216068</v>
      </c>
      <c r="V394" s="22">
        <f t="shared" si="211"/>
        <v>35.184966216216068</v>
      </c>
      <c r="W394" s="22">
        <f t="shared" si="212"/>
        <v>35.184966216216068</v>
      </c>
      <c r="X394" s="22">
        <f t="shared" si="213"/>
        <v>35.184966216216068</v>
      </c>
      <c r="Y394" s="22">
        <f t="shared" si="214"/>
        <v>35.184966216216068</v>
      </c>
      <c r="Z394" s="22">
        <f t="shared" si="215"/>
        <v>35.184966216216068</v>
      </c>
      <c r="AA394" s="22">
        <f t="shared" si="216"/>
        <v>35.184966216216068</v>
      </c>
      <c r="AB394" s="22">
        <f t="shared" si="217"/>
        <v>35.184966216216068</v>
      </c>
      <c r="AC394" s="23">
        <f t="shared" si="218"/>
        <v>35.184966216216068</v>
      </c>
    </row>
    <row r="395" spans="1:29" ht="15.75" thickBot="1">
      <c r="A395" s="6">
        <v>185</v>
      </c>
      <c r="B395" s="13">
        <f ca="1">Math!B53</f>
        <v>0</v>
      </c>
      <c r="C395" s="14">
        <f ca="1">Math!C53</f>
        <v>9.015625</v>
      </c>
      <c r="D395" s="14">
        <f ca="1">Math!D53</f>
        <v>18.015625</v>
      </c>
      <c r="E395" s="14">
        <f ca="1">Math!E53</f>
        <v>27.296875</v>
      </c>
      <c r="F395" s="14">
        <f ca="1">Math!F53</f>
        <v>27.390625</v>
      </c>
      <c r="G395" s="14">
        <f ca="1">Math!G53</f>
        <v>28.984375</v>
      </c>
      <c r="H395" s="14">
        <f ca="1">Math!H53</f>
        <v>31.34375</v>
      </c>
      <c r="I395" s="14">
        <f ca="1">Math!I53</f>
        <v>32.28125</v>
      </c>
      <c r="J395" s="14">
        <f ca="1">Math!J53</f>
        <v>31.546875</v>
      </c>
      <c r="K395" s="14">
        <f ca="1">Math!K53</f>
        <v>30.546875</v>
      </c>
      <c r="L395" s="14">
        <f ca="1">Math!L53</f>
        <v>29.640625</v>
      </c>
      <c r="M395" s="14">
        <f ca="1">Math!M53</f>
        <v>30.84375</v>
      </c>
      <c r="N395" s="14">
        <f ca="1">Math!N53</f>
        <v>29.359375</v>
      </c>
      <c r="O395" s="14">
        <f ca="1">Math!O53</f>
        <v>29.4375</v>
      </c>
      <c r="P395" s="14">
        <f ca="1">Math!P53</f>
        <v>30.71875</v>
      </c>
      <c r="Q395" s="14">
        <f ca="1">Math!Q53</f>
        <v>33.265625</v>
      </c>
      <c r="R395" s="15">
        <f t="shared" si="224"/>
        <v>34.265625</v>
      </c>
      <c r="S395" s="14">
        <f ca="1">Math!R53</f>
        <v>35.265625</v>
      </c>
      <c r="T395" s="15">
        <f t="shared" si="225"/>
        <v>35.265625</v>
      </c>
      <c r="U395" s="14">
        <f ca="1">Math!S53</f>
        <v>35.265625</v>
      </c>
      <c r="V395" s="14">
        <f ca="1">Math!T53</f>
        <v>35.265625</v>
      </c>
      <c r="W395" s="14">
        <f ca="1">Math!U53</f>
        <v>35.265625</v>
      </c>
      <c r="X395" s="14">
        <f ca="1">Math!V53</f>
        <v>35.265625</v>
      </c>
      <c r="Y395" s="14">
        <f ca="1">Math!W53</f>
        <v>35.265625</v>
      </c>
      <c r="Z395" s="14">
        <f ca="1">Math!X53</f>
        <v>35.265625</v>
      </c>
      <c r="AA395" s="14">
        <f ca="1">Math!Y53</f>
        <v>35.265625</v>
      </c>
      <c r="AB395" s="14">
        <f ca="1">Math!Z53</f>
        <v>35.265625</v>
      </c>
      <c r="AC395" s="16">
        <f ca="1">Math!AA53</f>
        <v>35.265625</v>
      </c>
    </row>
    <row r="396" spans="1:29">
      <c r="A396" s="6">
        <v>186</v>
      </c>
      <c r="B396" s="21">
        <f>SUM(B$487-B$395)/92+B395</f>
        <v>0</v>
      </c>
      <c r="C396" s="22">
        <f t="shared" ref="C396:AC406" si="226">SUM(C$487-C$395)/92+C395</f>
        <v>9.073879076086957</v>
      </c>
      <c r="D396" s="22">
        <f t="shared" si="226"/>
        <v>18.132472826086957</v>
      </c>
      <c r="E396" s="22">
        <f t="shared" si="226"/>
        <v>27.473845108695652</v>
      </c>
      <c r="F396" s="22">
        <f t="shared" si="226"/>
        <v>27.566066576086957</v>
      </c>
      <c r="G396" s="22">
        <f t="shared" si="226"/>
        <v>29.116508152173914</v>
      </c>
      <c r="H396" s="22">
        <f t="shared" si="226"/>
        <v>31.469769021739129</v>
      </c>
      <c r="I396" s="22">
        <f t="shared" si="226"/>
        <v>32.402513586956523</v>
      </c>
      <c r="J396" s="22">
        <f t="shared" si="226"/>
        <v>31.659646739130434</v>
      </c>
      <c r="K396" s="22">
        <f t="shared" si="226"/>
        <v>30.668817934782609</v>
      </c>
      <c r="L396" s="22">
        <f t="shared" si="226"/>
        <v>29.770889945652176</v>
      </c>
      <c r="M396" s="22">
        <f t="shared" si="226"/>
        <v>30.986073369565219</v>
      </c>
      <c r="N396" s="22">
        <f t="shared" si="226"/>
        <v>29.490149456521738</v>
      </c>
      <c r="O396" s="22">
        <f t="shared" si="226"/>
        <v>29.571331521739129</v>
      </c>
      <c r="P396" s="22">
        <f t="shared" si="226"/>
        <v>30.880434782608695</v>
      </c>
      <c r="Q396" s="22">
        <f t="shared" si="226"/>
        <v>33.433933423913047</v>
      </c>
      <c r="R396" s="22">
        <f t="shared" si="224"/>
        <v>34.435971467391305</v>
      </c>
      <c r="S396" s="22">
        <f t="shared" si="226"/>
        <v>35.438009510869563</v>
      </c>
      <c r="T396" s="22">
        <f t="shared" si="225"/>
        <v>35.438009510869563</v>
      </c>
      <c r="U396" s="22">
        <f t="shared" si="226"/>
        <v>35.438009510869563</v>
      </c>
      <c r="V396" s="22">
        <f t="shared" si="226"/>
        <v>35.438009510869563</v>
      </c>
      <c r="W396" s="22">
        <f t="shared" si="226"/>
        <v>35.438009510869563</v>
      </c>
      <c r="X396" s="22">
        <f t="shared" si="226"/>
        <v>35.438009510869563</v>
      </c>
      <c r="Y396" s="22">
        <f t="shared" si="226"/>
        <v>35.438009510869563</v>
      </c>
      <c r="Z396" s="22">
        <f t="shared" si="226"/>
        <v>35.438009510869563</v>
      </c>
      <c r="AA396" s="22">
        <f t="shared" si="226"/>
        <v>35.438009510869563</v>
      </c>
      <c r="AB396" s="22">
        <f t="shared" si="226"/>
        <v>35.438009510869563</v>
      </c>
      <c r="AC396" s="23">
        <f t="shared" si="226"/>
        <v>35.438009510869563</v>
      </c>
    </row>
    <row r="397" spans="1:29">
      <c r="A397" s="6">
        <v>187</v>
      </c>
      <c r="B397" s="21">
        <f t="shared" ref="B397:B460" si="227">SUM(B$487-B$395)/92+B396</f>
        <v>0</v>
      </c>
      <c r="C397" s="22">
        <f t="shared" si="226"/>
        <v>9.132133152173914</v>
      </c>
      <c r="D397" s="22">
        <f t="shared" si="226"/>
        <v>18.249320652173914</v>
      </c>
      <c r="E397" s="22">
        <f t="shared" si="226"/>
        <v>27.650815217391305</v>
      </c>
      <c r="F397" s="22">
        <f t="shared" si="226"/>
        <v>27.741508152173914</v>
      </c>
      <c r="G397" s="22">
        <f t="shared" si="226"/>
        <v>29.248641304347828</v>
      </c>
      <c r="H397" s="22">
        <f t="shared" si="226"/>
        <v>31.595788043478258</v>
      </c>
      <c r="I397" s="22">
        <f t="shared" si="226"/>
        <v>32.523777173913047</v>
      </c>
      <c r="J397" s="22">
        <f t="shared" si="226"/>
        <v>31.772418478260867</v>
      </c>
      <c r="K397" s="22">
        <f t="shared" si="226"/>
        <v>30.790760869565219</v>
      </c>
      <c r="L397" s="22">
        <f t="shared" si="226"/>
        <v>29.901154891304351</v>
      </c>
      <c r="M397" s="22">
        <f t="shared" si="226"/>
        <v>31.128396739130437</v>
      </c>
      <c r="N397" s="22">
        <f t="shared" si="226"/>
        <v>29.620923913043477</v>
      </c>
      <c r="O397" s="22">
        <f t="shared" si="226"/>
        <v>29.705163043478258</v>
      </c>
      <c r="P397" s="22">
        <f t="shared" si="226"/>
        <v>31.042119565217391</v>
      </c>
      <c r="Q397" s="22">
        <f t="shared" si="226"/>
        <v>33.602241847826093</v>
      </c>
      <c r="R397" s="22">
        <f t="shared" si="224"/>
        <v>34.606317934782609</v>
      </c>
      <c r="S397" s="22">
        <f t="shared" si="226"/>
        <v>35.610394021739125</v>
      </c>
      <c r="T397" s="22">
        <f t="shared" si="225"/>
        <v>35.610394021739125</v>
      </c>
      <c r="U397" s="22">
        <f t="shared" si="226"/>
        <v>35.610394021739125</v>
      </c>
      <c r="V397" s="22">
        <f t="shared" si="226"/>
        <v>35.610394021739125</v>
      </c>
      <c r="W397" s="22">
        <f t="shared" si="226"/>
        <v>35.610394021739125</v>
      </c>
      <c r="X397" s="22">
        <f t="shared" si="226"/>
        <v>35.610394021739125</v>
      </c>
      <c r="Y397" s="22">
        <f t="shared" si="226"/>
        <v>35.610394021739125</v>
      </c>
      <c r="Z397" s="22">
        <f t="shared" si="226"/>
        <v>35.610394021739125</v>
      </c>
      <c r="AA397" s="22">
        <f t="shared" si="226"/>
        <v>35.610394021739125</v>
      </c>
      <c r="AB397" s="22">
        <f t="shared" si="226"/>
        <v>35.610394021739125</v>
      </c>
      <c r="AC397" s="23">
        <f t="shared" si="226"/>
        <v>35.610394021739125</v>
      </c>
    </row>
    <row r="398" spans="1:29">
      <c r="A398" s="6">
        <v>188</v>
      </c>
      <c r="B398" s="21">
        <f t="shared" si="227"/>
        <v>0</v>
      </c>
      <c r="C398" s="22">
        <f t="shared" si="226"/>
        <v>9.190387228260871</v>
      </c>
      <c r="D398" s="22">
        <f t="shared" si="226"/>
        <v>18.366168478260871</v>
      </c>
      <c r="E398" s="22">
        <f t="shared" si="226"/>
        <v>27.827785326086957</v>
      </c>
      <c r="F398" s="22">
        <f t="shared" si="226"/>
        <v>27.916949728260871</v>
      </c>
      <c r="G398" s="22">
        <f t="shared" si="226"/>
        <v>29.380774456521742</v>
      </c>
      <c r="H398" s="22">
        <f t="shared" si="226"/>
        <v>31.721807065217387</v>
      </c>
      <c r="I398" s="22">
        <f t="shared" si="226"/>
        <v>32.64504076086957</v>
      </c>
      <c r="J398" s="22">
        <f t="shared" si="226"/>
        <v>31.885190217391301</v>
      </c>
      <c r="K398" s="22">
        <f t="shared" si="226"/>
        <v>30.912703804347828</v>
      </c>
      <c r="L398" s="22">
        <f t="shared" si="226"/>
        <v>30.031419836956527</v>
      </c>
      <c r="M398" s="22">
        <f t="shared" si="226"/>
        <v>31.270720108695656</v>
      </c>
      <c r="N398" s="22">
        <f t="shared" si="226"/>
        <v>29.751698369565215</v>
      </c>
      <c r="O398" s="22">
        <f t="shared" si="226"/>
        <v>29.838994565217387</v>
      </c>
      <c r="P398" s="22">
        <f t="shared" si="226"/>
        <v>31.203804347826086</v>
      </c>
      <c r="Q398" s="22">
        <f t="shared" si="226"/>
        <v>33.77055027173914</v>
      </c>
      <c r="R398" s="22">
        <f t="shared" si="224"/>
        <v>34.776664402173914</v>
      </c>
      <c r="S398" s="22">
        <f t="shared" si="226"/>
        <v>35.782778532608688</v>
      </c>
      <c r="T398" s="22">
        <f t="shared" si="225"/>
        <v>35.782778532608688</v>
      </c>
      <c r="U398" s="22">
        <f t="shared" si="226"/>
        <v>35.782778532608688</v>
      </c>
      <c r="V398" s="22">
        <f t="shared" si="226"/>
        <v>35.782778532608688</v>
      </c>
      <c r="W398" s="22">
        <f t="shared" si="226"/>
        <v>35.782778532608688</v>
      </c>
      <c r="X398" s="22">
        <f t="shared" si="226"/>
        <v>35.782778532608688</v>
      </c>
      <c r="Y398" s="22">
        <f t="shared" si="226"/>
        <v>35.782778532608688</v>
      </c>
      <c r="Z398" s="22">
        <f t="shared" si="226"/>
        <v>35.782778532608688</v>
      </c>
      <c r="AA398" s="22">
        <f t="shared" si="226"/>
        <v>35.782778532608688</v>
      </c>
      <c r="AB398" s="22">
        <f t="shared" si="226"/>
        <v>35.782778532608688</v>
      </c>
      <c r="AC398" s="23">
        <f t="shared" si="226"/>
        <v>35.782778532608688</v>
      </c>
    </row>
    <row r="399" spans="1:29">
      <c r="A399" s="6">
        <v>189</v>
      </c>
      <c r="B399" s="21">
        <f t="shared" si="227"/>
        <v>0</v>
      </c>
      <c r="C399" s="22">
        <f t="shared" si="226"/>
        <v>9.2486413043478279</v>
      </c>
      <c r="D399" s="22">
        <f t="shared" si="226"/>
        <v>18.483016304347828</v>
      </c>
      <c r="E399" s="22">
        <f t="shared" si="226"/>
        <v>28.004755434782609</v>
      </c>
      <c r="F399" s="22">
        <f t="shared" si="226"/>
        <v>28.092391304347828</v>
      </c>
      <c r="G399" s="22">
        <f t="shared" si="226"/>
        <v>29.512907608695656</v>
      </c>
      <c r="H399" s="22">
        <f t="shared" si="226"/>
        <v>31.847826086956516</v>
      </c>
      <c r="I399" s="22">
        <f t="shared" si="226"/>
        <v>32.766304347826093</v>
      </c>
      <c r="J399" s="22">
        <f t="shared" si="226"/>
        <v>31.997961956521735</v>
      </c>
      <c r="K399" s="22">
        <f t="shared" si="226"/>
        <v>31.034646739130437</v>
      </c>
      <c r="L399" s="22">
        <f t="shared" si="226"/>
        <v>30.161684782608702</v>
      </c>
      <c r="M399" s="22">
        <f t="shared" si="226"/>
        <v>31.413043478260875</v>
      </c>
      <c r="N399" s="22">
        <f t="shared" si="226"/>
        <v>29.882472826086953</v>
      </c>
      <c r="O399" s="22">
        <f t="shared" si="226"/>
        <v>29.972826086956516</v>
      </c>
      <c r="P399" s="22">
        <f t="shared" si="226"/>
        <v>31.365489130434781</v>
      </c>
      <c r="Q399" s="22">
        <f t="shared" si="226"/>
        <v>33.938858695652186</v>
      </c>
      <c r="R399" s="22">
        <f t="shared" si="224"/>
        <v>34.947010869565219</v>
      </c>
      <c r="S399" s="22">
        <f t="shared" si="226"/>
        <v>35.955163043478251</v>
      </c>
      <c r="T399" s="22">
        <f t="shared" si="225"/>
        <v>35.955163043478251</v>
      </c>
      <c r="U399" s="22">
        <f t="shared" si="226"/>
        <v>35.955163043478251</v>
      </c>
      <c r="V399" s="22">
        <f t="shared" si="226"/>
        <v>35.955163043478251</v>
      </c>
      <c r="W399" s="22">
        <f t="shared" si="226"/>
        <v>35.955163043478251</v>
      </c>
      <c r="X399" s="22">
        <f t="shared" si="226"/>
        <v>35.955163043478251</v>
      </c>
      <c r="Y399" s="22">
        <f t="shared" si="226"/>
        <v>35.955163043478251</v>
      </c>
      <c r="Z399" s="22">
        <f t="shared" si="226"/>
        <v>35.955163043478251</v>
      </c>
      <c r="AA399" s="22">
        <f t="shared" si="226"/>
        <v>35.955163043478251</v>
      </c>
      <c r="AB399" s="22">
        <f t="shared" si="226"/>
        <v>35.955163043478251</v>
      </c>
      <c r="AC399" s="23">
        <f t="shared" si="226"/>
        <v>35.955163043478251</v>
      </c>
    </row>
    <row r="400" spans="1:29">
      <c r="A400" s="6">
        <v>190</v>
      </c>
      <c r="B400" s="21">
        <f t="shared" si="227"/>
        <v>0</v>
      </c>
      <c r="C400" s="22">
        <f t="shared" si="226"/>
        <v>9.3068953804347849</v>
      </c>
      <c r="D400" s="22">
        <f t="shared" si="226"/>
        <v>18.599864130434785</v>
      </c>
      <c r="E400" s="22">
        <f t="shared" si="226"/>
        <v>28.181725543478262</v>
      </c>
      <c r="F400" s="22">
        <f t="shared" si="226"/>
        <v>28.267832880434785</v>
      </c>
      <c r="G400" s="22">
        <f t="shared" si="226"/>
        <v>29.64504076086957</v>
      </c>
      <c r="H400" s="22">
        <f t="shared" si="226"/>
        <v>31.973845108695645</v>
      </c>
      <c r="I400" s="22">
        <f t="shared" si="226"/>
        <v>32.887567934782616</v>
      </c>
      <c r="J400" s="22">
        <f t="shared" si="226"/>
        <v>32.110733695652172</v>
      </c>
      <c r="K400" s="22">
        <f t="shared" si="226"/>
        <v>31.156589673913047</v>
      </c>
      <c r="L400" s="22">
        <f t="shared" si="226"/>
        <v>30.291949728260878</v>
      </c>
      <c r="M400" s="22">
        <f t="shared" si="226"/>
        <v>31.555366847826093</v>
      </c>
      <c r="N400" s="22">
        <f t="shared" si="226"/>
        <v>30.013247282608692</v>
      </c>
      <c r="O400" s="22">
        <f t="shared" si="226"/>
        <v>30.106657608695645</v>
      </c>
      <c r="P400" s="22">
        <f t="shared" si="226"/>
        <v>31.527173913043477</v>
      </c>
      <c r="Q400" s="22">
        <f t="shared" si="226"/>
        <v>34.107167119565233</v>
      </c>
      <c r="R400" s="22">
        <f t="shared" si="224"/>
        <v>35.117357336956523</v>
      </c>
      <c r="S400" s="22">
        <f t="shared" si="226"/>
        <v>36.127547554347814</v>
      </c>
      <c r="T400" s="22">
        <f t="shared" si="225"/>
        <v>36.127547554347814</v>
      </c>
      <c r="U400" s="22">
        <f t="shared" si="226"/>
        <v>36.127547554347814</v>
      </c>
      <c r="V400" s="22">
        <f t="shared" si="226"/>
        <v>36.127547554347814</v>
      </c>
      <c r="W400" s="22">
        <f t="shared" si="226"/>
        <v>36.127547554347814</v>
      </c>
      <c r="X400" s="22">
        <f t="shared" si="226"/>
        <v>36.127547554347814</v>
      </c>
      <c r="Y400" s="22">
        <f t="shared" si="226"/>
        <v>36.127547554347814</v>
      </c>
      <c r="Z400" s="22">
        <f t="shared" si="226"/>
        <v>36.127547554347814</v>
      </c>
      <c r="AA400" s="22">
        <f t="shared" si="226"/>
        <v>36.127547554347814</v>
      </c>
      <c r="AB400" s="22">
        <f t="shared" si="226"/>
        <v>36.127547554347814</v>
      </c>
      <c r="AC400" s="23">
        <f t="shared" si="226"/>
        <v>36.127547554347814</v>
      </c>
    </row>
    <row r="401" spans="1:29">
      <c r="A401" s="6">
        <v>191</v>
      </c>
      <c r="B401" s="21">
        <f t="shared" si="227"/>
        <v>0</v>
      </c>
      <c r="C401" s="22">
        <f t="shared" si="226"/>
        <v>9.3651494565217419</v>
      </c>
      <c r="D401" s="22">
        <f t="shared" si="226"/>
        <v>18.716711956521742</v>
      </c>
      <c r="E401" s="22">
        <f t="shared" si="226"/>
        <v>28.358695652173914</v>
      </c>
      <c r="F401" s="22">
        <f t="shared" si="226"/>
        <v>28.443274456521742</v>
      </c>
      <c r="G401" s="22">
        <f t="shared" si="226"/>
        <v>29.777173913043484</v>
      </c>
      <c r="H401" s="22">
        <f t="shared" si="226"/>
        <v>32.099864130434774</v>
      </c>
      <c r="I401" s="22">
        <f t="shared" si="226"/>
        <v>33.00883152173914</v>
      </c>
      <c r="J401" s="22">
        <f t="shared" si="226"/>
        <v>32.223505434782609</v>
      </c>
      <c r="K401" s="22">
        <f t="shared" si="226"/>
        <v>31.278532608695656</v>
      </c>
      <c r="L401" s="22">
        <f t="shared" si="226"/>
        <v>30.422214673913054</v>
      </c>
      <c r="M401" s="22">
        <f t="shared" si="226"/>
        <v>31.697690217391312</v>
      </c>
      <c r="N401" s="22">
        <f t="shared" si="226"/>
        <v>30.14402173913043</v>
      </c>
      <c r="O401" s="22">
        <f t="shared" si="226"/>
        <v>30.240489130434774</v>
      </c>
      <c r="P401" s="22">
        <f t="shared" si="226"/>
        <v>31.688858695652172</v>
      </c>
      <c r="Q401" s="22">
        <f t="shared" si="226"/>
        <v>34.275475543478279</v>
      </c>
      <c r="R401" s="22">
        <f t="shared" si="224"/>
        <v>35.287703804347828</v>
      </c>
      <c r="S401" s="22">
        <f t="shared" si="226"/>
        <v>36.299932065217376</v>
      </c>
      <c r="T401" s="22">
        <f t="shared" si="225"/>
        <v>36.299932065217376</v>
      </c>
      <c r="U401" s="22">
        <f t="shared" si="226"/>
        <v>36.299932065217376</v>
      </c>
      <c r="V401" s="22">
        <f t="shared" si="226"/>
        <v>36.299932065217376</v>
      </c>
      <c r="W401" s="22">
        <f t="shared" si="226"/>
        <v>36.299932065217376</v>
      </c>
      <c r="X401" s="22">
        <f t="shared" si="226"/>
        <v>36.299932065217376</v>
      </c>
      <c r="Y401" s="22">
        <f t="shared" si="226"/>
        <v>36.299932065217376</v>
      </c>
      <c r="Z401" s="22">
        <f t="shared" si="226"/>
        <v>36.299932065217376</v>
      </c>
      <c r="AA401" s="22">
        <f t="shared" si="226"/>
        <v>36.299932065217376</v>
      </c>
      <c r="AB401" s="22">
        <f t="shared" si="226"/>
        <v>36.299932065217376</v>
      </c>
      <c r="AC401" s="23">
        <f t="shared" si="226"/>
        <v>36.299932065217376</v>
      </c>
    </row>
    <row r="402" spans="1:29">
      <c r="A402" s="6">
        <v>192</v>
      </c>
      <c r="B402" s="21">
        <f t="shared" si="227"/>
        <v>0</v>
      </c>
      <c r="C402" s="22">
        <f t="shared" si="226"/>
        <v>9.4234035326086989</v>
      </c>
      <c r="D402" s="22">
        <f t="shared" si="226"/>
        <v>18.833559782608699</v>
      </c>
      <c r="E402" s="22">
        <f t="shared" si="226"/>
        <v>28.535665760869566</v>
      </c>
      <c r="F402" s="22">
        <f t="shared" si="226"/>
        <v>28.618716032608699</v>
      </c>
      <c r="G402" s="22">
        <f t="shared" si="226"/>
        <v>29.909307065217398</v>
      </c>
      <c r="H402" s="22">
        <f t="shared" si="226"/>
        <v>32.225883152173907</v>
      </c>
      <c r="I402" s="22">
        <f t="shared" si="226"/>
        <v>33.130095108695663</v>
      </c>
      <c r="J402" s="22">
        <f t="shared" si="226"/>
        <v>32.336277173913047</v>
      </c>
      <c r="K402" s="22">
        <f t="shared" si="226"/>
        <v>31.400475543478265</v>
      </c>
      <c r="L402" s="22">
        <f t="shared" si="226"/>
        <v>30.552479619565229</v>
      </c>
      <c r="M402" s="22">
        <f t="shared" si="226"/>
        <v>31.84001358695653</v>
      </c>
      <c r="N402" s="22">
        <f t="shared" si="226"/>
        <v>30.274796195652169</v>
      </c>
      <c r="O402" s="22">
        <f t="shared" si="226"/>
        <v>30.374320652173903</v>
      </c>
      <c r="P402" s="22">
        <f t="shared" si="226"/>
        <v>31.850543478260867</v>
      </c>
      <c r="Q402" s="22">
        <f t="shared" si="226"/>
        <v>34.443783967391326</v>
      </c>
      <c r="R402" s="22">
        <f t="shared" si="224"/>
        <v>35.458050271739133</v>
      </c>
      <c r="S402" s="22">
        <f t="shared" si="226"/>
        <v>36.472316576086939</v>
      </c>
      <c r="T402" s="22">
        <f t="shared" si="225"/>
        <v>36.472316576086939</v>
      </c>
      <c r="U402" s="22">
        <f t="shared" si="226"/>
        <v>36.472316576086939</v>
      </c>
      <c r="V402" s="22">
        <f t="shared" si="226"/>
        <v>36.472316576086939</v>
      </c>
      <c r="W402" s="22">
        <f t="shared" si="226"/>
        <v>36.472316576086939</v>
      </c>
      <c r="X402" s="22">
        <f t="shared" si="226"/>
        <v>36.472316576086939</v>
      </c>
      <c r="Y402" s="22">
        <f t="shared" si="226"/>
        <v>36.472316576086939</v>
      </c>
      <c r="Z402" s="22">
        <f t="shared" si="226"/>
        <v>36.472316576086939</v>
      </c>
      <c r="AA402" s="22">
        <f t="shared" si="226"/>
        <v>36.472316576086939</v>
      </c>
      <c r="AB402" s="22">
        <f t="shared" si="226"/>
        <v>36.472316576086939</v>
      </c>
      <c r="AC402" s="23">
        <f t="shared" si="226"/>
        <v>36.472316576086939</v>
      </c>
    </row>
    <row r="403" spans="1:29">
      <c r="A403" s="6">
        <v>193</v>
      </c>
      <c r="B403" s="21">
        <f t="shared" si="227"/>
        <v>0</v>
      </c>
      <c r="C403" s="22">
        <f t="shared" si="226"/>
        <v>9.4816576086956559</v>
      </c>
      <c r="D403" s="22">
        <f t="shared" si="226"/>
        <v>18.950407608695656</v>
      </c>
      <c r="E403" s="22">
        <f t="shared" si="226"/>
        <v>28.712635869565219</v>
      </c>
      <c r="F403" s="22">
        <f t="shared" si="226"/>
        <v>28.794157608695656</v>
      </c>
      <c r="G403" s="22">
        <f t="shared" si="226"/>
        <v>30.041440217391312</v>
      </c>
      <c r="H403" s="22">
        <f t="shared" si="226"/>
        <v>32.351902173913039</v>
      </c>
      <c r="I403" s="22">
        <f t="shared" si="226"/>
        <v>33.251358695652186</v>
      </c>
      <c r="J403" s="22">
        <f t="shared" si="226"/>
        <v>32.449048913043484</v>
      </c>
      <c r="K403" s="22">
        <f t="shared" si="226"/>
        <v>31.522418478260875</v>
      </c>
      <c r="L403" s="22">
        <f t="shared" si="226"/>
        <v>30.682744565217405</v>
      </c>
      <c r="M403" s="22">
        <f t="shared" si="226"/>
        <v>31.982336956521749</v>
      </c>
      <c r="N403" s="22">
        <f t="shared" si="226"/>
        <v>30.405570652173907</v>
      </c>
      <c r="O403" s="22">
        <f t="shared" si="226"/>
        <v>30.508152173913032</v>
      </c>
      <c r="P403" s="22">
        <f t="shared" si="226"/>
        <v>32.012228260869563</v>
      </c>
      <c r="Q403" s="22">
        <f t="shared" si="226"/>
        <v>34.612092391304373</v>
      </c>
      <c r="R403" s="22">
        <f t="shared" si="224"/>
        <v>35.628396739130437</v>
      </c>
      <c r="S403" s="22">
        <f t="shared" si="226"/>
        <v>36.644701086956502</v>
      </c>
      <c r="T403" s="22">
        <f t="shared" si="225"/>
        <v>36.644701086956502</v>
      </c>
      <c r="U403" s="22">
        <f t="shared" si="226"/>
        <v>36.644701086956502</v>
      </c>
      <c r="V403" s="22">
        <f t="shared" si="226"/>
        <v>36.644701086956502</v>
      </c>
      <c r="W403" s="22">
        <f t="shared" si="226"/>
        <v>36.644701086956502</v>
      </c>
      <c r="X403" s="22">
        <f t="shared" si="226"/>
        <v>36.644701086956502</v>
      </c>
      <c r="Y403" s="22">
        <f t="shared" si="226"/>
        <v>36.644701086956502</v>
      </c>
      <c r="Z403" s="22">
        <f t="shared" si="226"/>
        <v>36.644701086956502</v>
      </c>
      <c r="AA403" s="22">
        <f t="shared" si="226"/>
        <v>36.644701086956502</v>
      </c>
      <c r="AB403" s="22">
        <f t="shared" si="226"/>
        <v>36.644701086956502</v>
      </c>
      <c r="AC403" s="23">
        <f t="shared" si="226"/>
        <v>36.644701086956502</v>
      </c>
    </row>
    <row r="404" spans="1:29">
      <c r="A404" s="6">
        <v>194</v>
      </c>
      <c r="B404" s="21">
        <f t="shared" si="227"/>
        <v>0</v>
      </c>
      <c r="C404" s="22">
        <f t="shared" si="226"/>
        <v>9.5399116847826129</v>
      </c>
      <c r="D404" s="22">
        <f t="shared" si="226"/>
        <v>19.067255434782613</v>
      </c>
      <c r="E404" s="22">
        <f t="shared" si="226"/>
        <v>28.889605978260871</v>
      </c>
      <c r="F404" s="22">
        <f t="shared" si="226"/>
        <v>28.969599184782613</v>
      </c>
      <c r="G404" s="22">
        <f t="shared" si="226"/>
        <v>30.173573369565226</v>
      </c>
      <c r="H404" s="22">
        <f t="shared" si="226"/>
        <v>32.477921195652172</v>
      </c>
      <c r="I404" s="22">
        <f t="shared" si="226"/>
        <v>33.37262228260871</v>
      </c>
      <c r="J404" s="22">
        <f t="shared" si="226"/>
        <v>32.561820652173921</v>
      </c>
      <c r="K404" s="22">
        <f t="shared" si="226"/>
        <v>31.644361413043484</v>
      </c>
      <c r="L404" s="22">
        <f t="shared" si="226"/>
        <v>30.813009510869581</v>
      </c>
      <c r="M404" s="22">
        <f t="shared" si="226"/>
        <v>32.124660326086968</v>
      </c>
      <c r="N404" s="22">
        <f t="shared" si="226"/>
        <v>30.536345108695645</v>
      </c>
      <c r="O404" s="22">
        <f t="shared" si="226"/>
        <v>30.641983695652161</v>
      </c>
      <c r="P404" s="22">
        <f t="shared" si="226"/>
        <v>32.173913043478258</v>
      </c>
      <c r="Q404" s="22">
        <f t="shared" si="226"/>
        <v>34.780400815217419</v>
      </c>
      <c r="R404" s="22">
        <f t="shared" si="224"/>
        <v>35.798743206521742</v>
      </c>
      <c r="S404" s="22">
        <f t="shared" si="226"/>
        <v>36.817085597826065</v>
      </c>
      <c r="T404" s="22">
        <f t="shared" si="225"/>
        <v>36.817085597826065</v>
      </c>
      <c r="U404" s="22">
        <f t="shared" si="226"/>
        <v>36.817085597826065</v>
      </c>
      <c r="V404" s="22">
        <f t="shared" si="226"/>
        <v>36.817085597826065</v>
      </c>
      <c r="W404" s="22">
        <f t="shared" si="226"/>
        <v>36.817085597826065</v>
      </c>
      <c r="X404" s="22">
        <f t="shared" si="226"/>
        <v>36.817085597826065</v>
      </c>
      <c r="Y404" s="22">
        <f t="shared" si="226"/>
        <v>36.817085597826065</v>
      </c>
      <c r="Z404" s="22">
        <f t="shared" si="226"/>
        <v>36.817085597826065</v>
      </c>
      <c r="AA404" s="22">
        <f t="shared" si="226"/>
        <v>36.817085597826065</v>
      </c>
      <c r="AB404" s="22">
        <f t="shared" si="226"/>
        <v>36.817085597826065</v>
      </c>
      <c r="AC404" s="23">
        <f t="shared" si="226"/>
        <v>36.817085597826065</v>
      </c>
    </row>
    <row r="405" spans="1:29">
      <c r="A405" s="6">
        <v>195</v>
      </c>
      <c r="B405" s="21">
        <f t="shared" si="227"/>
        <v>0</v>
      </c>
      <c r="C405" s="22">
        <f t="shared" si="226"/>
        <v>9.5981657608695699</v>
      </c>
      <c r="D405" s="22">
        <f t="shared" si="226"/>
        <v>19.18410326086957</v>
      </c>
      <c r="E405" s="22">
        <f t="shared" si="226"/>
        <v>29.066576086956523</v>
      </c>
      <c r="F405" s="22">
        <f t="shared" si="226"/>
        <v>29.14504076086957</v>
      </c>
      <c r="G405" s="22">
        <f t="shared" si="226"/>
        <v>30.30570652173914</v>
      </c>
      <c r="H405" s="22">
        <f t="shared" si="226"/>
        <v>32.603940217391305</v>
      </c>
      <c r="I405" s="22">
        <f t="shared" si="226"/>
        <v>33.493885869565233</v>
      </c>
      <c r="J405" s="22">
        <f t="shared" si="226"/>
        <v>32.674592391304358</v>
      </c>
      <c r="K405" s="22">
        <f t="shared" si="226"/>
        <v>31.766304347826093</v>
      </c>
      <c r="L405" s="22">
        <f t="shared" si="226"/>
        <v>30.943274456521756</v>
      </c>
      <c r="M405" s="22">
        <f t="shared" si="226"/>
        <v>32.266983695652186</v>
      </c>
      <c r="N405" s="22">
        <f t="shared" si="226"/>
        <v>30.667119565217384</v>
      </c>
      <c r="O405" s="22">
        <f t="shared" si="226"/>
        <v>30.77581521739129</v>
      </c>
      <c r="P405" s="22">
        <f t="shared" si="226"/>
        <v>32.335597826086953</v>
      </c>
      <c r="Q405" s="22">
        <f t="shared" si="226"/>
        <v>34.948709239130466</v>
      </c>
      <c r="R405" s="22">
        <f t="shared" si="224"/>
        <v>35.969089673913047</v>
      </c>
      <c r="S405" s="22">
        <f t="shared" si="226"/>
        <v>36.989470108695627</v>
      </c>
      <c r="T405" s="22">
        <f t="shared" si="225"/>
        <v>36.989470108695627</v>
      </c>
      <c r="U405" s="22">
        <f t="shared" si="226"/>
        <v>36.989470108695627</v>
      </c>
      <c r="V405" s="22">
        <f t="shared" si="226"/>
        <v>36.989470108695627</v>
      </c>
      <c r="W405" s="22">
        <f t="shared" si="226"/>
        <v>36.989470108695627</v>
      </c>
      <c r="X405" s="22">
        <f t="shared" si="226"/>
        <v>36.989470108695627</v>
      </c>
      <c r="Y405" s="22">
        <f t="shared" si="226"/>
        <v>36.989470108695627</v>
      </c>
      <c r="Z405" s="22">
        <f t="shared" si="226"/>
        <v>36.989470108695627</v>
      </c>
      <c r="AA405" s="22">
        <f t="shared" si="226"/>
        <v>36.989470108695627</v>
      </c>
      <c r="AB405" s="22">
        <f t="shared" si="226"/>
        <v>36.989470108695627</v>
      </c>
      <c r="AC405" s="23">
        <f t="shared" si="226"/>
        <v>36.989470108695627</v>
      </c>
    </row>
    <row r="406" spans="1:29">
      <c r="A406" s="6">
        <v>196</v>
      </c>
      <c r="B406" s="21">
        <f t="shared" si="227"/>
        <v>0</v>
      </c>
      <c r="C406" s="22">
        <f t="shared" si="226"/>
        <v>9.6564198369565268</v>
      </c>
      <c r="D406" s="22">
        <f t="shared" si="226"/>
        <v>19.300951086956527</v>
      </c>
      <c r="E406" s="22">
        <f t="shared" si="226"/>
        <v>29.243546195652176</v>
      </c>
      <c r="F406" s="22">
        <f t="shared" si="226"/>
        <v>29.320482336956527</v>
      </c>
      <c r="G406" s="22">
        <f t="shared" si="226"/>
        <v>30.437839673913054</v>
      </c>
      <c r="H406" s="22">
        <f t="shared" ref="H406:H469" si="228">SUM(H$487-H$395)/92+H405</f>
        <v>32.729959239130437</v>
      </c>
      <c r="I406" s="22">
        <f t="shared" ref="I406:I469" si="229">SUM(I$487-I$395)/92+I405</f>
        <v>33.615149456521756</v>
      </c>
      <c r="J406" s="22">
        <f t="shared" ref="J406:J469" si="230">SUM(J$487-J$395)/92+J405</f>
        <v>32.787364130434796</v>
      </c>
      <c r="K406" s="22">
        <f t="shared" ref="K406:K469" si="231">SUM(K$487-K$395)/92+K405</f>
        <v>31.888247282608702</v>
      </c>
      <c r="L406" s="22">
        <f t="shared" ref="L406:L469" si="232">SUM(L$487-L$395)/92+L405</f>
        <v>31.073539402173932</v>
      </c>
      <c r="M406" s="22">
        <f t="shared" ref="M406:M469" si="233">SUM(M$487-M$395)/92+M405</f>
        <v>32.409307065217405</v>
      </c>
      <c r="N406" s="22">
        <f t="shared" ref="N406:N469" si="234">SUM(N$487-N$395)/92+N405</f>
        <v>30.797894021739122</v>
      </c>
      <c r="O406" s="22">
        <f t="shared" ref="O406:O469" si="235">SUM(O$487-O$395)/92+O405</f>
        <v>30.909646739130419</v>
      </c>
      <c r="P406" s="22">
        <f t="shared" ref="P406:P469" si="236">SUM(P$487-P$395)/92+P405</f>
        <v>32.497282608695649</v>
      </c>
      <c r="Q406" s="22">
        <f t="shared" ref="Q406:Q469" si="237">SUM(Q$487-Q$395)/92+Q405</f>
        <v>35.117017663043512</v>
      </c>
      <c r="R406" s="22">
        <f t="shared" si="224"/>
        <v>36.139436141304351</v>
      </c>
      <c r="S406" s="22">
        <f t="shared" ref="S406:S469" si="238">SUM(S$487-S$395)/92+S405</f>
        <v>37.16185461956519</v>
      </c>
      <c r="T406" s="22">
        <f t="shared" si="225"/>
        <v>37.16185461956519</v>
      </c>
      <c r="U406" s="22">
        <f t="shared" ref="U406:U469" si="239">SUM(U$487-U$395)/92+U405</f>
        <v>37.16185461956519</v>
      </c>
      <c r="V406" s="22">
        <f t="shared" ref="V406:V469" si="240">SUM(V$487-V$395)/92+V405</f>
        <v>37.16185461956519</v>
      </c>
      <c r="W406" s="22">
        <f t="shared" ref="W406:W469" si="241">SUM(W$487-W$395)/92+W405</f>
        <v>37.16185461956519</v>
      </c>
      <c r="X406" s="22">
        <f t="shared" ref="X406:X469" si="242">SUM(X$487-X$395)/92+X405</f>
        <v>37.16185461956519</v>
      </c>
      <c r="Y406" s="22">
        <f t="shared" ref="Y406:Y469" si="243">SUM(Y$487-Y$395)/92+Y405</f>
        <v>37.16185461956519</v>
      </c>
      <c r="Z406" s="22">
        <f t="shared" ref="Z406:Z469" si="244">SUM(Z$487-Z$395)/92+Z405</f>
        <v>37.16185461956519</v>
      </c>
      <c r="AA406" s="22">
        <f t="shared" ref="AA406:AA469" si="245">SUM(AA$487-AA$395)/92+AA405</f>
        <v>37.16185461956519</v>
      </c>
      <c r="AB406" s="22">
        <f t="shared" ref="AB406:AB469" si="246">SUM(AB$487-AB$395)/92+AB405</f>
        <v>37.16185461956519</v>
      </c>
      <c r="AC406" s="23">
        <f t="shared" ref="AC406:AC469" si="247">SUM(AC$487-AC$395)/92+AC405</f>
        <v>37.16185461956519</v>
      </c>
    </row>
    <row r="407" spans="1:29">
      <c r="A407" s="6">
        <v>197</v>
      </c>
      <c r="B407" s="21">
        <f t="shared" si="227"/>
        <v>0</v>
      </c>
      <c r="C407" s="22">
        <f t="shared" ref="C407:C470" si="248">SUM(C$487-C$395)/92+C406</f>
        <v>9.7146739130434838</v>
      </c>
      <c r="D407" s="22">
        <f t="shared" ref="D407:D470" si="249">SUM(D$487-D$395)/92+D406</f>
        <v>19.417798913043484</v>
      </c>
      <c r="E407" s="22">
        <f t="shared" ref="E407:E470" si="250">SUM(E$487-E$395)/92+E406</f>
        <v>29.420516304347828</v>
      </c>
      <c r="F407" s="22">
        <f t="shared" ref="F407:F470" si="251">SUM(F$487-F$395)/92+F406</f>
        <v>29.495923913043484</v>
      </c>
      <c r="G407" s="22">
        <f t="shared" ref="G407:G470" si="252">SUM(G$487-G$395)/92+G406</f>
        <v>30.569972826086968</v>
      </c>
      <c r="H407" s="22">
        <f t="shared" si="228"/>
        <v>32.85597826086957</v>
      </c>
      <c r="I407" s="22">
        <f t="shared" si="229"/>
        <v>33.736413043478279</v>
      </c>
      <c r="J407" s="22">
        <f t="shared" si="230"/>
        <v>32.900135869565233</v>
      </c>
      <c r="K407" s="22">
        <f t="shared" si="231"/>
        <v>32.010190217391312</v>
      </c>
      <c r="L407" s="22">
        <f t="shared" si="232"/>
        <v>31.203804347826107</v>
      </c>
      <c r="M407" s="22">
        <f t="shared" si="233"/>
        <v>32.551630434782624</v>
      </c>
      <c r="N407" s="22">
        <f t="shared" si="234"/>
        <v>30.92866847826086</v>
      </c>
      <c r="O407" s="22">
        <f t="shared" si="235"/>
        <v>31.043478260869549</v>
      </c>
      <c r="P407" s="22">
        <f t="shared" si="236"/>
        <v>32.658967391304344</v>
      </c>
      <c r="Q407" s="22">
        <f t="shared" si="237"/>
        <v>35.285326086956559</v>
      </c>
      <c r="R407" s="22">
        <f t="shared" si="224"/>
        <v>36.309782608695656</v>
      </c>
      <c r="S407" s="22">
        <f t="shared" si="238"/>
        <v>37.334239130434753</v>
      </c>
      <c r="T407" s="22">
        <f t="shared" si="225"/>
        <v>37.334239130434753</v>
      </c>
      <c r="U407" s="22">
        <f t="shared" si="239"/>
        <v>37.334239130434753</v>
      </c>
      <c r="V407" s="22">
        <f t="shared" si="240"/>
        <v>37.334239130434753</v>
      </c>
      <c r="W407" s="22">
        <f t="shared" si="241"/>
        <v>37.334239130434753</v>
      </c>
      <c r="X407" s="22">
        <f t="shared" si="242"/>
        <v>37.334239130434753</v>
      </c>
      <c r="Y407" s="22">
        <f t="shared" si="243"/>
        <v>37.334239130434753</v>
      </c>
      <c r="Z407" s="22">
        <f t="shared" si="244"/>
        <v>37.334239130434753</v>
      </c>
      <c r="AA407" s="22">
        <f t="shared" si="245"/>
        <v>37.334239130434753</v>
      </c>
      <c r="AB407" s="22">
        <f t="shared" si="246"/>
        <v>37.334239130434753</v>
      </c>
      <c r="AC407" s="23">
        <f t="shared" si="247"/>
        <v>37.334239130434753</v>
      </c>
    </row>
    <row r="408" spans="1:29">
      <c r="A408" s="6">
        <v>198</v>
      </c>
      <c r="B408" s="21">
        <f t="shared" si="227"/>
        <v>0</v>
      </c>
      <c r="C408" s="22">
        <f t="shared" si="248"/>
        <v>9.7729279891304408</v>
      </c>
      <c r="D408" s="22">
        <f t="shared" si="249"/>
        <v>19.534646739130441</v>
      </c>
      <c r="E408" s="22">
        <f t="shared" si="250"/>
        <v>29.59748641304348</v>
      </c>
      <c r="F408" s="22">
        <f t="shared" si="251"/>
        <v>29.671365489130441</v>
      </c>
      <c r="G408" s="22">
        <f t="shared" si="252"/>
        <v>30.702105978260882</v>
      </c>
      <c r="H408" s="22">
        <f t="shared" si="228"/>
        <v>32.981997282608702</v>
      </c>
      <c r="I408" s="22">
        <f t="shared" si="229"/>
        <v>33.857676630434803</v>
      </c>
      <c r="J408" s="22">
        <f t="shared" si="230"/>
        <v>33.01290760869567</v>
      </c>
      <c r="K408" s="22">
        <f t="shared" si="231"/>
        <v>32.132133152173921</v>
      </c>
      <c r="L408" s="22">
        <f t="shared" si="232"/>
        <v>31.334069293478283</v>
      </c>
      <c r="M408" s="22">
        <f t="shared" si="233"/>
        <v>32.693953804347842</v>
      </c>
      <c r="N408" s="22">
        <f t="shared" si="234"/>
        <v>31.059442934782599</v>
      </c>
      <c r="O408" s="22">
        <f t="shared" si="235"/>
        <v>31.177309782608678</v>
      </c>
      <c r="P408" s="22">
        <f t="shared" si="236"/>
        <v>32.820652173913039</v>
      </c>
      <c r="Q408" s="22">
        <f t="shared" si="237"/>
        <v>35.453634510869605</v>
      </c>
      <c r="R408" s="22">
        <f t="shared" si="224"/>
        <v>36.480129076086961</v>
      </c>
      <c r="S408" s="22">
        <f t="shared" si="238"/>
        <v>37.506623641304316</v>
      </c>
      <c r="T408" s="22">
        <f t="shared" si="225"/>
        <v>37.506623641304316</v>
      </c>
      <c r="U408" s="22">
        <f t="shared" si="239"/>
        <v>37.506623641304316</v>
      </c>
      <c r="V408" s="22">
        <f t="shared" si="240"/>
        <v>37.506623641304316</v>
      </c>
      <c r="W408" s="22">
        <f t="shared" si="241"/>
        <v>37.506623641304316</v>
      </c>
      <c r="X408" s="22">
        <f t="shared" si="242"/>
        <v>37.506623641304316</v>
      </c>
      <c r="Y408" s="22">
        <f t="shared" si="243"/>
        <v>37.506623641304316</v>
      </c>
      <c r="Z408" s="22">
        <f t="shared" si="244"/>
        <v>37.506623641304316</v>
      </c>
      <c r="AA408" s="22">
        <f t="shared" si="245"/>
        <v>37.506623641304316</v>
      </c>
      <c r="AB408" s="22">
        <f t="shared" si="246"/>
        <v>37.506623641304316</v>
      </c>
      <c r="AC408" s="23">
        <f t="shared" si="247"/>
        <v>37.506623641304316</v>
      </c>
    </row>
    <row r="409" spans="1:29">
      <c r="A409" s="6">
        <v>199</v>
      </c>
      <c r="B409" s="21">
        <f t="shared" si="227"/>
        <v>0</v>
      </c>
      <c r="C409" s="22">
        <f t="shared" si="248"/>
        <v>9.8311820652173978</v>
      </c>
      <c r="D409" s="22">
        <f t="shared" si="249"/>
        <v>19.651494565217398</v>
      </c>
      <c r="E409" s="22">
        <f t="shared" si="250"/>
        <v>29.774456521739133</v>
      </c>
      <c r="F409" s="22">
        <f t="shared" si="251"/>
        <v>29.846807065217398</v>
      </c>
      <c r="G409" s="22">
        <f t="shared" si="252"/>
        <v>30.834239130434796</v>
      </c>
      <c r="H409" s="22">
        <f t="shared" si="228"/>
        <v>33.108016304347835</v>
      </c>
      <c r="I409" s="22">
        <f t="shared" si="229"/>
        <v>33.978940217391326</v>
      </c>
      <c r="J409" s="22">
        <f t="shared" si="230"/>
        <v>33.125679347826107</v>
      </c>
      <c r="K409" s="22">
        <f t="shared" si="231"/>
        <v>32.25407608695653</v>
      </c>
      <c r="L409" s="22">
        <f t="shared" si="232"/>
        <v>31.464334239130459</v>
      </c>
      <c r="M409" s="22">
        <f t="shared" si="233"/>
        <v>32.836277173913061</v>
      </c>
      <c r="N409" s="22">
        <f t="shared" si="234"/>
        <v>31.190217391304337</v>
      </c>
      <c r="O409" s="22">
        <f t="shared" si="235"/>
        <v>31.311141304347807</v>
      </c>
      <c r="P409" s="22">
        <f t="shared" si="236"/>
        <v>32.982336956521735</v>
      </c>
      <c r="Q409" s="22">
        <f t="shared" si="237"/>
        <v>35.621942934782652</v>
      </c>
      <c r="R409" s="22">
        <f t="shared" si="224"/>
        <v>36.650475543478265</v>
      </c>
      <c r="S409" s="22">
        <f t="shared" si="238"/>
        <v>37.679008152173878</v>
      </c>
      <c r="T409" s="22">
        <f t="shared" si="225"/>
        <v>37.679008152173878</v>
      </c>
      <c r="U409" s="22">
        <f t="shared" si="239"/>
        <v>37.679008152173878</v>
      </c>
      <c r="V409" s="22">
        <f t="shared" si="240"/>
        <v>37.679008152173878</v>
      </c>
      <c r="W409" s="22">
        <f t="shared" si="241"/>
        <v>37.679008152173878</v>
      </c>
      <c r="X409" s="22">
        <f t="shared" si="242"/>
        <v>37.679008152173878</v>
      </c>
      <c r="Y409" s="22">
        <f t="shared" si="243"/>
        <v>37.679008152173878</v>
      </c>
      <c r="Z409" s="22">
        <f t="shared" si="244"/>
        <v>37.679008152173878</v>
      </c>
      <c r="AA409" s="22">
        <f t="shared" si="245"/>
        <v>37.679008152173878</v>
      </c>
      <c r="AB409" s="22">
        <f t="shared" si="246"/>
        <v>37.679008152173878</v>
      </c>
      <c r="AC409" s="23">
        <f t="shared" si="247"/>
        <v>37.679008152173878</v>
      </c>
    </row>
    <row r="410" spans="1:29">
      <c r="A410" s="6">
        <v>200</v>
      </c>
      <c r="B410" s="21">
        <f t="shared" si="227"/>
        <v>0</v>
      </c>
      <c r="C410" s="22">
        <f t="shared" si="248"/>
        <v>9.8894361413043548</v>
      </c>
      <c r="D410" s="22">
        <f t="shared" si="249"/>
        <v>19.768342391304355</v>
      </c>
      <c r="E410" s="22">
        <f t="shared" si="250"/>
        <v>29.951426630434785</v>
      </c>
      <c r="F410" s="22">
        <f t="shared" si="251"/>
        <v>30.022248641304355</v>
      </c>
      <c r="G410" s="22">
        <f t="shared" si="252"/>
        <v>30.96637228260871</v>
      </c>
      <c r="H410" s="22">
        <f t="shared" si="228"/>
        <v>33.234035326086968</v>
      </c>
      <c r="I410" s="22">
        <f t="shared" si="229"/>
        <v>34.100203804347849</v>
      </c>
      <c r="J410" s="22">
        <f t="shared" si="230"/>
        <v>33.238451086956545</v>
      </c>
      <c r="K410" s="22">
        <f t="shared" si="231"/>
        <v>32.37601902173914</v>
      </c>
      <c r="L410" s="22">
        <f t="shared" si="232"/>
        <v>31.594599184782634</v>
      </c>
      <c r="M410" s="22">
        <f t="shared" si="233"/>
        <v>32.978600543478279</v>
      </c>
      <c r="N410" s="22">
        <f t="shared" si="234"/>
        <v>31.320991847826075</v>
      </c>
      <c r="O410" s="22">
        <f t="shared" si="235"/>
        <v>31.444972826086936</v>
      </c>
      <c r="P410" s="22">
        <f t="shared" si="236"/>
        <v>33.14402173913043</v>
      </c>
      <c r="Q410" s="22">
        <f t="shared" si="237"/>
        <v>35.790251358695699</v>
      </c>
      <c r="R410" s="22">
        <f t="shared" si="224"/>
        <v>36.82082201086957</v>
      </c>
      <c r="S410" s="22">
        <f t="shared" si="238"/>
        <v>37.851392663043441</v>
      </c>
      <c r="T410" s="22">
        <f t="shared" si="225"/>
        <v>37.851392663043441</v>
      </c>
      <c r="U410" s="22">
        <f t="shared" si="239"/>
        <v>37.851392663043441</v>
      </c>
      <c r="V410" s="22">
        <f t="shared" si="240"/>
        <v>37.851392663043441</v>
      </c>
      <c r="W410" s="22">
        <f t="shared" si="241"/>
        <v>37.851392663043441</v>
      </c>
      <c r="X410" s="22">
        <f t="shared" si="242"/>
        <v>37.851392663043441</v>
      </c>
      <c r="Y410" s="22">
        <f t="shared" si="243"/>
        <v>37.851392663043441</v>
      </c>
      <c r="Z410" s="22">
        <f t="shared" si="244"/>
        <v>37.851392663043441</v>
      </c>
      <c r="AA410" s="22">
        <f t="shared" si="245"/>
        <v>37.851392663043441</v>
      </c>
      <c r="AB410" s="22">
        <f t="shared" si="246"/>
        <v>37.851392663043441</v>
      </c>
      <c r="AC410" s="23">
        <f t="shared" si="247"/>
        <v>37.851392663043441</v>
      </c>
    </row>
    <row r="411" spans="1:29">
      <c r="A411" s="6">
        <v>201</v>
      </c>
      <c r="B411" s="21">
        <f t="shared" si="227"/>
        <v>0</v>
      </c>
      <c r="C411" s="22">
        <f t="shared" si="248"/>
        <v>9.9476902173913118</v>
      </c>
      <c r="D411" s="22">
        <f t="shared" si="249"/>
        <v>19.885190217391312</v>
      </c>
      <c r="E411" s="22">
        <f t="shared" si="250"/>
        <v>30.128396739130437</v>
      </c>
      <c r="F411" s="22">
        <f t="shared" si="251"/>
        <v>30.197690217391312</v>
      </c>
      <c r="G411" s="22">
        <f t="shared" si="252"/>
        <v>31.098505434782624</v>
      </c>
      <c r="H411" s="22">
        <f t="shared" si="228"/>
        <v>33.3600543478261</v>
      </c>
      <c r="I411" s="22">
        <f t="shared" si="229"/>
        <v>34.221467391304373</v>
      </c>
      <c r="J411" s="22">
        <f t="shared" si="230"/>
        <v>33.351222826086982</v>
      </c>
      <c r="K411" s="22">
        <f t="shared" si="231"/>
        <v>32.497961956521749</v>
      </c>
      <c r="L411" s="22">
        <f t="shared" si="232"/>
        <v>31.72486413043481</v>
      </c>
      <c r="M411" s="22">
        <f t="shared" si="233"/>
        <v>33.120923913043498</v>
      </c>
      <c r="N411" s="22">
        <f t="shared" si="234"/>
        <v>31.451766304347814</v>
      </c>
      <c r="O411" s="22">
        <f t="shared" si="235"/>
        <v>31.578804347826065</v>
      </c>
      <c r="P411" s="22">
        <f t="shared" si="236"/>
        <v>33.305706521739125</v>
      </c>
      <c r="Q411" s="22">
        <f t="shared" si="237"/>
        <v>35.958559782608745</v>
      </c>
      <c r="R411" s="22">
        <f t="shared" si="224"/>
        <v>36.991168478260875</v>
      </c>
      <c r="S411" s="22">
        <f t="shared" si="238"/>
        <v>38.023777173913004</v>
      </c>
      <c r="T411" s="22">
        <f t="shared" si="225"/>
        <v>38.023777173913004</v>
      </c>
      <c r="U411" s="22">
        <f t="shared" si="239"/>
        <v>38.023777173913004</v>
      </c>
      <c r="V411" s="22">
        <f t="shared" si="240"/>
        <v>38.023777173913004</v>
      </c>
      <c r="W411" s="22">
        <f t="shared" si="241"/>
        <v>38.023777173913004</v>
      </c>
      <c r="X411" s="22">
        <f t="shared" si="242"/>
        <v>38.023777173913004</v>
      </c>
      <c r="Y411" s="22">
        <f t="shared" si="243"/>
        <v>38.023777173913004</v>
      </c>
      <c r="Z411" s="22">
        <f t="shared" si="244"/>
        <v>38.023777173913004</v>
      </c>
      <c r="AA411" s="22">
        <f t="shared" si="245"/>
        <v>38.023777173913004</v>
      </c>
      <c r="AB411" s="22">
        <f t="shared" si="246"/>
        <v>38.023777173913004</v>
      </c>
      <c r="AC411" s="23">
        <f t="shared" si="247"/>
        <v>38.023777173913004</v>
      </c>
    </row>
    <row r="412" spans="1:29">
      <c r="A412" s="6">
        <v>202</v>
      </c>
      <c r="B412" s="21">
        <f t="shared" si="227"/>
        <v>0</v>
      </c>
      <c r="C412" s="22">
        <f t="shared" si="248"/>
        <v>10.005944293478269</v>
      </c>
      <c r="D412" s="22">
        <f t="shared" si="249"/>
        <v>20.002038043478269</v>
      </c>
      <c r="E412" s="22">
        <f t="shared" si="250"/>
        <v>30.30536684782609</v>
      </c>
      <c r="F412" s="22">
        <f t="shared" si="251"/>
        <v>30.373131793478269</v>
      </c>
      <c r="G412" s="22">
        <f t="shared" si="252"/>
        <v>31.230638586956537</v>
      </c>
      <c r="H412" s="22">
        <f t="shared" si="228"/>
        <v>33.486073369565233</v>
      </c>
      <c r="I412" s="22">
        <f t="shared" si="229"/>
        <v>34.342730978260896</v>
      </c>
      <c r="J412" s="22">
        <f t="shared" si="230"/>
        <v>33.463994565217419</v>
      </c>
      <c r="K412" s="22">
        <f t="shared" si="231"/>
        <v>32.619904891304358</v>
      </c>
      <c r="L412" s="22">
        <f t="shared" si="232"/>
        <v>31.855129076086985</v>
      </c>
      <c r="M412" s="22">
        <f t="shared" si="233"/>
        <v>33.263247282608717</v>
      </c>
      <c r="N412" s="22">
        <f t="shared" si="234"/>
        <v>31.582540760869552</v>
      </c>
      <c r="O412" s="22">
        <f t="shared" si="235"/>
        <v>31.712635869565194</v>
      </c>
      <c r="P412" s="22">
        <f t="shared" si="236"/>
        <v>33.467391304347821</v>
      </c>
      <c r="Q412" s="22">
        <f t="shared" si="237"/>
        <v>36.126868206521792</v>
      </c>
      <c r="R412" s="22">
        <f t="shared" si="224"/>
        <v>37.161514945652179</v>
      </c>
      <c r="S412" s="22">
        <f t="shared" si="238"/>
        <v>38.196161684782567</v>
      </c>
      <c r="T412" s="22">
        <f t="shared" si="225"/>
        <v>38.196161684782567</v>
      </c>
      <c r="U412" s="22">
        <f t="shared" si="239"/>
        <v>38.196161684782567</v>
      </c>
      <c r="V412" s="22">
        <f t="shared" si="240"/>
        <v>38.196161684782567</v>
      </c>
      <c r="W412" s="22">
        <f t="shared" si="241"/>
        <v>38.196161684782567</v>
      </c>
      <c r="X412" s="22">
        <f t="shared" si="242"/>
        <v>38.196161684782567</v>
      </c>
      <c r="Y412" s="22">
        <f t="shared" si="243"/>
        <v>38.196161684782567</v>
      </c>
      <c r="Z412" s="22">
        <f t="shared" si="244"/>
        <v>38.196161684782567</v>
      </c>
      <c r="AA412" s="22">
        <f t="shared" si="245"/>
        <v>38.196161684782567</v>
      </c>
      <c r="AB412" s="22">
        <f t="shared" si="246"/>
        <v>38.196161684782567</v>
      </c>
      <c r="AC412" s="23">
        <f t="shared" si="247"/>
        <v>38.196161684782567</v>
      </c>
    </row>
    <row r="413" spans="1:29">
      <c r="A413" s="6">
        <v>203</v>
      </c>
      <c r="B413" s="21">
        <f t="shared" si="227"/>
        <v>0</v>
      </c>
      <c r="C413" s="22">
        <f t="shared" si="248"/>
        <v>10.064198369565226</v>
      </c>
      <c r="D413" s="22">
        <f t="shared" si="249"/>
        <v>20.118885869565226</v>
      </c>
      <c r="E413" s="22">
        <f t="shared" si="250"/>
        <v>30.482336956521742</v>
      </c>
      <c r="F413" s="22">
        <f t="shared" si="251"/>
        <v>30.548573369565226</v>
      </c>
      <c r="G413" s="22">
        <f t="shared" si="252"/>
        <v>31.362771739130451</v>
      </c>
      <c r="H413" s="22">
        <f t="shared" si="228"/>
        <v>33.612092391304365</v>
      </c>
      <c r="I413" s="22">
        <f t="shared" si="229"/>
        <v>34.463994565217419</v>
      </c>
      <c r="J413" s="22">
        <f t="shared" si="230"/>
        <v>33.576766304347856</v>
      </c>
      <c r="K413" s="22">
        <f t="shared" si="231"/>
        <v>32.741847826086968</v>
      </c>
      <c r="L413" s="22">
        <f t="shared" si="232"/>
        <v>31.985394021739161</v>
      </c>
      <c r="M413" s="22">
        <f t="shared" si="233"/>
        <v>33.405570652173935</v>
      </c>
      <c r="N413" s="22">
        <f t="shared" si="234"/>
        <v>31.71331521739129</v>
      </c>
      <c r="O413" s="22">
        <f t="shared" si="235"/>
        <v>31.846467391304323</v>
      </c>
      <c r="P413" s="22">
        <f t="shared" si="236"/>
        <v>33.629076086956516</v>
      </c>
      <c r="Q413" s="22">
        <f t="shared" si="237"/>
        <v>36.295176630434838</v>
      </c>
      <c r="R413" s="22">
        <f t="shared" si="224"/>
        <v>37.331861413043484</v>
      </c>
      <c r="S413" s="22">
        <f t="shared" si="238"/>
        <v>38.368546195652129</v>
      </c>
      <c r="T413" s="22">
        <f t="shared" si="225"/>
        <v>38.368546195652129</v>
      </c>
      <c r="U413" s="22">
        <f t="shared" si="239"/>
        <v>38.368546195652129</v>
      </c>
      <c r="V413" s="22">
        <f t="shared" si="240"/>
        <v>38.368546195652129</v>
      </c>
      <c r="W413" s="22">
        <f t="shared" si="241"/>
        <v>38.368546195652129</v>
      </c>
      <c r="X413" s="22">
        <f t="shared" si="242"/>
        <v>38.368546195652129</v>
      </c>
      <c r="Y413" s="22">
        <f t="shared" si="243"/>
        <v>38.368546195652129</v>
      </c>
      <c r="Z413" s="22">
        <f t="shared" si="244"/>
        <v>38.368546195652129</v>
      </c>
      <c r="AA413" s="22">
        <f t="shared" si="245"/>
        <v>38.368546195652129</v>
      </c>
      <c r="AB413" s="22">
        <f t="shared" si="246"/>
        <v>38.368546195652129</v>
      </c>
      <c r="AC413" s="23">
        <f t="shared" si="247"/>
        <v>38.368546195652129</v>
      </c>
    </row>
    <row r="414" spans="1:29">
      <c r="A414" s="6">
        <v>204</v>
      </c>
      <c r="B414" s="21">
        <f t="shared" si="227"/>
        <v>0</v>
      </c>
      <c r="C414" s="22">
        <f t="shared" si="248"/>
        <v>10.122452445652183</v>
      </c>
      <c r="D414" s="22">
        <f t="shared" si="249"/>
        <v>20.235733695652183</v>
      </c>
      <c r="E414" s="22">
        <f t="shared" si="250"/>
        <v>30.659307065217394</v>
      </c>
      <c r="F414" s="22">
        <f t="shared" si="251"/>
        <v>30.724014945652183</v>
      </c>
      <c r="G414" s="22">
        <f t="shared" si="252"/>
        <v>31.494904891304365</v>
      </c>
      <c r="H414" s="22">
        <f t="shared" si="228"/>
        <v>33.738111413043498</v>
      </c>
      <c r="I414" s="22">
        <f t="shared" si="229"/>
        <v>34.585258152173942</v>
      </c>
      <c r="J414" s="22">
        <f t="shared" si="230"/>
        <v>33.689538043478294</v>
      </c>
      <c r="K414" s="22">
        <f t="shared" si="231"/>
        <v>32.863790760869577</v>
      </c>
      <c r="L414" s="22">
        <f t="shared" si="232"/>
        <v>32.115658967391333</v>
      </c>
      <c r="M414" s="22">
        <f t="shared" si="233"/>
        <v>33.547894021739154</v>
      </c>
      <c r="N414" s="22">
        <f t="shared" si="234"/>
        <v>31.844089673913029</v>
      </c>
      <c r="O414" s="22">
        <f t="shared" si="235"/>
        <v>31.980298913043452</v>
      </c>
      <c r="P414" s="22">
        <f t="shared" si="236"/>
        <v>33.790760869565212</v>
      </c>
      <c r="Q414" s="22">
        <f t="shared" si="237"/>
        <v>36.463485054347885</v>
      </c>
      <c r="R414" s="22">
        <f t="shared" si="224"/>
        <v>37.502207880434788</v>
      </c>
      <c r="S414" s="22">
        <f t="shared" si="238"/>
        <v>38.540930706521692</v>
      </c>
      <c r="T414" s="22">
        <f t="shared" si="225"/>
        <v>38.540930706521692</v>
      </c>
      <c r="U414" s="22">
        <f t="shared" si="239"/>
        <v>38.540930706521692</v>
      </c>
      <c r="V414" s="22">
        <f t="shared" si="240"/>
        <v>38.540930706521692</v>
      </c>
      <c r="W414" s="22">
        <f t="shared" si="241"/>
        <v>38.540930706521692</v>
      </c>
      <c r="X414" s="22">
        <f t="shared" si="242"/>
        <v>38.540930706521692</v>
      </c>
      <c r="Y414" s="22">
        <f t="shared" si="243"/>
        <v>38.540930706521692</v>
      </c>
      <c r="Z414" s="22">
        <f t="shared" si="244"/>
        <v>38.540930706521692</v>
      </c>
      <c r="AA414" s="22">
        <f t="shared" si="245"/>
        <v>38.540930706521692</v>
      </c>
      <c r="AB414" s="22">
        <f t="shared" si="246"/>
        <v>38.540930706521692</v>
      </c>
      <c r="AC414" s="23">
        <f t="shared" si="247"/>
        <v>38.540930706521692</v>
      </c>
    </row>
    <row r="415" spans="1:29">
      <c r="A415" s="6">
        <v>205</v>
      </c>
      <c r="B415" s="21">
        <f t="shared" si="227"/>
        <v>0</v>
      </c>
      <c r="C415" s="22">
        <f t="shared" si="248"/>
        <v>10.18070652173914</v>
      </c>
      <c r="D415" s="22">
        <f t="shared" si="249"/>
        <v>20.35258152173914</v>
      </c>
      <c r="E415" s="22">
        <f t="shared" si="250"/>
        <v>30.836277173913047</v>
      </c>
      <c r="F415" s="22">
        <f t="shared" si="251"/>
        <v>30.89945652173914</v>
      </c>
      <c r="G415" s="22">
        <f t="shared" si="252"/>
        <v>31.627038043478279</v>
      </c>
      <c r="H415" s="22">
        <f t="shared" si="228"/>
        <v>33.864130434782631</v>
      </c>
      <c r="I415" s="22">
        <f t="shared" si="229"/>
        <v>34.706521739130466</v>
      </c>
      <c r="J415" s="22">
        <f t="shared" si="230"/>
        <v>33.802309782608731</v>
      </c>
      <c r="K415" s="22">
        <f t="shared" si="231"/>
        <v>32.985733695652186</v>
      </c>
      <c r="L415" s="22">
        <f t="shared" si="232"/>
        <v>32.245923913043505</v>
      </c>
      <c r="M415" s="22">
        <f t="shared" si="233"/>
        <v>33.690217391304373</v>
      </c>
      <c r="N415" s="22">
        <f t="shared" si="234"/>
        <v>31.974864130434767</v>
      </c>
      <c r="O415" s="22">
        <f t="shared" si="235"/>
        <v>32.114130434782581</v>
      </c>
      <c r="P415" s="22">
        <f t="shared" si="236"/>
        <v>33.952445652173907</v>
      </c>
      <c r="Q415" s="22">
        <f t="shared" si="237"/>
        <v>36.631793478260931</v>
      </c>
      <c r="R415" s="22">
        <f t="shared" si="224"/>
        <v>37.672554347826093</v>
      </c>
      <c r="S415" s="22">
        <f t="shared" si="238"/>
        <v>38.713315217391255</v>
      </c>
      <c r="T415" s="22">
        <f t="shared" si="225"/>
        <v>38.713315217391255</v>
      </c>
      <c r="U415" s="22">
        <f t="shared" si="239"/>
        <v>38.713315217391255</v>
      </c>
      <c r="V415" s="22">
        <f t="shared" si="240"/>
        <v>38.713315217391255</v>
      </c>
      <c r="W415" s="22">
        <f t="shared" si="241"/>
        <v>38.713315217391255</v>
      </c>
      <c r="X415" s="22">
        <f t="shared" si="242"/>
        <v>38.713315217391255</v>
      </c>
      <c r="Y415" s="22">
        <f t="shared" si="243"/>
        <v>38.713315217391255</v>
      </c>
      <c r="Z415" s="22">
        <f t="shared" si="244"/>
        <v>38.713315217391255</v>
      </c>
      <c r="AA415" s="22">
        <f t="shared" si="245"/>
        <v>38.713315217391255</v>
      </c>
      <c r="AB415" s="22">
        <f t="shared" si="246"/>
        <v>38.713315217391255</v>
      </c>
      <c r="AC415" s="23">
        <f t="shared" si="247"/>
        <v>38.713315217391255</v>
      </c>
    </row>
    <row r="416" spans="1:29">
      <c r="A416" s="6">
        <v>206</v>
      </c>
      <c r="B416" s="21">
        <f t="shared" si="227"/>
        <v>0</v>
      </c>
      <c r="C416" s="22">
        <f t="shared" si="248"/>
        <v>10.238960597826097</v>
      </c>
      <c r="D416" s="22">
        <f t="shared" si="249"/>
        <v>20.469429347826097</v>
      </c>
      <c r="E416" s="22">
        <f t="shared" si="250"/>
        <v>31.013247282608699</v>
      </c>
      <c r="F416" s="22">
        <f t="shared" si="251"/>
        <v>31.074898097826097</v>
      </c>
      <c r="G416" s="22">
        <f t="shared" si="252"/>
        <v>31.759171195652193</v>
      </c>
      <c r="H416" s="22">
        <f t="shared" si="228"/>
        <v>33.990149456521763</v>
      </c>
      <c r="I416" s="22">
        <f t="shared" si="229"/>
        <v>34.827785326086989</v>
      </c>
      <c r="J416" s="22">
        <f t="shared" si="230"/>
        <v>33.915081521739168</v>
      </c>
      <c r="K416" s="22">
        <f t="shared" si="231"/>
        <v>33.107676630434796</v>
      </c>
      <c r="L416" s="22">
        <f t="shared" si="232"/>
        <v>32.376188858695677</v>
      </c>
      <c r="M416" s="22">
        <f t="shared" si="233"/>
        <v>33.832540760869591</v>
      </c>
      <c r="N416" s="22">
        <f t="shared" si="234"/>
        <v>32.105638586956509</v>
      </c>
      <c r="O416" s="22">
        <f t="shared" si="235"/>
        <v>32.247961956521713</v>
      </c>
      <c r="P416" s="22">
        <f t="shared" si="236"/>
        <v>34.114130434782602</v>
      </c>
      <c r="Q416" s="22">
        <f t="shared" si="237"/>
        <v>36.800101902173978</v>
      </c>
      <c r="R416" s="22">
        <f t="shared" si="224"/>
        <v>37.842900815217398</v>
      </c>
      <c r="S416" s="22">
        <f t="shared" si="238"/>
        <v>38.885699728260818</v>
      </c>
      <c r="T416" s="22">
        <f t="shared" si="225"/>
        <v>38.885699728260818</v>
      </c>
      <c r="U416" s="22">
        <f t="shared" si="239"/>
        <v>38.885699728260818</v>
      </c>
      <c r="V416" s="22">
        <f t="shared" si="240"/>
        <v>38.885699728260818</v>
      </c>
      <c r="W416" s="22">
        <f t="shared" si="241"/>
        <v>38.885699728260818</v>
      </c>
      <c r="X416" s="22">
        <f t="shared" si="242"/>
        <v>38.885699728260818</v>
      </c>
      <c r="Y416" s="22">
        <f t="shared" si="243"/>
        <v>38.885699728260818</v>
      </c>
      <c r="Z416" s="22">
        <f t="shared" si="244"/>
        <v>38.885699728260818</v>
      </c>
      <c r="AA416" s="22">
        <f t="shared" si="245"/>
        <v>38.885699728260818</v>
      </c>
      <c r="AB416" s="22">
        <f t="shared" si="246"/>
        <v>38.885699728260818</v>
      </c>
      <c r="AC416" s="23">
        <f t="shared" si="247"/>
        <v>38.885699728260818</v>
      </c>
    </row>
    <row r="417" spans="1:29">
      <c r="A417" s="6">
        <v>207</v>
      </c>
      <c r="B417" s="21">
        <f t="shared" si="227"/>
        <v>0</v>
      </c>
      <c r="C417" s="22">
        <f t="shared" si="248"/>
        <v>10.297214673913054</v>
      </c>
      <c r="D417" s="22">
        <f t="shared" si="249"/>
        <v>20.586277173913054</v>
      </c>
      <c r="E417" s="22">
        <f t="shared" si="250"/>
        <v>31.190217391304351</v>
      </c>
      <c r="F417" s="22">
        <f t="shared" si="251"/>
        <v>31.250339673913054</v>
      </c>
      <c r="G417" s="22">
        <f t="shared" si="252"/>
        <v>31.891304347826107</v>
      </c>
      <c r="H417" s="22">
        <f t="shared" si="228"/>
        <v>34.116168478260896</v>
      </c>
      <c r="I417" s="22">
        <f t="shared" si="229"/>
        <v>34.949048913043512</v>
      </c>
      <c r="J417" s="22">
        <f t="shared" si="230"/>
        <v>34.027853260869605</v>
      </c>
      <c r="K417" s="22">
        <f t="shared" si="231"/>
        <v>33.229619565217405</v>
      </c>
      <c r="L417" s="22">
        <f t="shared" si="232"/>
        <v>32.506453804347849</v>
      </c>
      <c r="M417" s="22">
        <f t="shared" si="233"/>
        <v>33.97486413043481</v>
      </c>
      <c r="N417" s="22">
        <f t="shared" si="234"/>
        <v>32.236413043478251</v>
      </c>
      <c r="O417" s="22">
        <f t="shared" si="235"/>
        <v>32.381793478260846</v>
      </c>
      <c r="P417" s="22">
        <f t="shared" si="236"/>
        <v>34.275815217391298</v>
      </c>
      <c r="Q417" s="22">
        <f t="shared" si="237"/>
        <v>36.968410326087024</v>
      </c>
      <c r="R417" s="22">
        <f t="shared" si="224"/>
        <v>38.013247282608702</v>
      </c>
      <c r="S417" s="22">
        <f t="shared" si="238"/>
        <v>39.05808423913038</v>
      </c>
      <c r="T417" s="22">
        <f t="shared" si="225"/>
        <v>39.05808423913038</v>
      </c>
      <c r="U417" s="22">
        <f t="shared" si="239"/>
        <v>39.05808423913038</v>
      </c>
      <c r="V417" s="22">
        <f t="shared" si="240"/>
        <v>39.05808423913038</v>
      </c>
      <c r="W417" s="22">
        <f t="shared" si="241"/>
        <v>39.05808423913038</v>
      </c>
      <c r="X417" s="22">
        <f t="shared" si="242"/>
        <v>39.05808423913038</v>
      </c>
      <c r="Y417" s="22">
        <f t="shared" si="243"/>
        <v>39.05808423913038</v>
      </c>
      <c r="Z417" s="22">
        <f t="shared" si="244"/>
        <v>39.05808423913038</v>
      </c>
      <c r="AA417" s="22">
        <f t="shared" si="245"/>
        <v>39.05808423913038</v>
      </c>
      <c r="AB417" s="22">
        <f t="shared" si="246"/>
        <v>39.05808423913038</v>
      </c>
      <c r="AC417" s="23">
        <f t="shared" si="247"/>
        <v>39.05808423913038</v>
      </c>
    </row>
    <row r="418" spans="1:29">
      <c r="A418" s="6">
        <v>208</v>
      </c>
      <c r="B418" s="21">
        <f t="shared" si="227"/>
        <v>0</v>
      </c>
      <c r="C418" s="22">
        <f t="shared" si="248"/>
        <v>10.355468750000011</v>
      </c>
      <c r="D418" s="22">
        <f t="shared" si="249"/>
        <v>20.703125000000011</v>
      </c>
      <c r="E418" s="22">
        <f t="shared" si="250"/>
        <v>31.367187500000004</v>
      </c>
      <c r="F418" s="22">
        <f t="shared" si="251"/>
        <v>31.425781250000011</v>
      </c>
      <c r="G418" s="22">
        <f t="shared" si="252"/>
        <v>32.023437500000021</v>
      </c>
      <c r="H418" s="22">
        <f t="shared" si="228"/>
        <v>34.242187500000028</v>
      </c>
      <c r="I418" s="22">
        <f t="shared" si="229"/>
        <v>35.070312500000036</v>
      </c>
      <c r="J418" s="22">
        <f t="shared" si="230"/>
        <v>34.140625000000043</v>
      </c>
      <c r="K418" s="22">
        <f t="shared" si="231"/>
        <v>33.351562500000014</v>
      </c>
      <c r="L418" s="22">
        <f t="shared" si="232"/>
        <v>32.636718750000021</v>
      </c>
      <c r="M418" s="22">
        <f t="shared" si="233"/>
        <v>34.117187500000028</v>
      </c>
      <c r="N418" s="22">
        <f t="shared" si="234"/>
        <v>32.367187499999993</v>
      </c>
      <c r="O418" s="22">
        <f t="shared" si="235"/>
        <v>32.515624999999979</v>
      </c>
      <c r="P418" s="22">
        <f t="shared" si="236"/>
        <v>34.437499999999993</v>
      </c>
      <c r="Q418" s="22">
        <f t="shared" si="237"/>
        <v>37.136718750000071</v>
      </c>
      <c r="R418" s="22">
        <f t="shared" si="224"/>
        <v>38.183593750000007</v>
      </c>
      <c r="S418" s="22">
        <f t="shared" si="238"/>
        <v>39.230468749999943</v>
      </c>
      <c r="T418" s="22">
        <f t="shared" si="225"/>
        <v>39.230468749999943</v>
      </c>
      <c r="U418" s="22">
        <f t="shared" si="239"/>
        <v>39.230468749999943</v>
      </c>
      <c r="V418" s="22">
        <f t="shared" si="240"/>
        <v>39.230468749999943</v>
      </c>
      <c r="W418" s="22">
        <f t="shared" si="241"/>
        <v>39.230468749999943</v>
      </c>
      <c r="X418" s="22">
        <f t="shared" si="242"/>
        <v>39.230468749999943</v>
      </c>
      <c r="Y418" s="22">
        <f t="shared" si="243"/>
        <v>39.230468749999943</v>
      </c>
      <c r="Z418" s="22">
        <f t="shared" si="244"/>
        <v>39.230468749999943</v>
      </c>
      <c r="AA418" s="22">
        <f t="shared" si="245"/>
        <v>39.230468749999943</v>
      </c>
      <c r="AB418" s="22">
        <f t="shared" si="246"/>
        <v>39.230468749999943</v>
      </c>
      <c r="AC418" s="23">
        <f t="shared" si="247"/>
        <v>39.230468749999943</v>
      </c>
    </row>
    <row r="419" spans="1:29">
      <c r="A419" s="6">
        <v>209</v>
      </c>
      <c r="B419" s="21">
        <f t="shared" si="227"/>
        <v>0</v>
      </c>
      <c r="C419" s="22">
        <f t="shared" si="248"/>
        <v>10.413722826086968</v>
      </c>
      <c r="D419" s="22">
        <f t="shared" si="249"/>
        <v>20.819972826086968</v>
      </c>
      <c r="E419" s="22">
        <f t="shared" si="250"/>
        <v>31.544157608695656</v>
      </c>
      <c r="F419" s="22">
        <f t="shared" si="251"/>
        <v>31.601222826086968</v>
      </c>
      <c r="G419" s="22">
        <f t="shared" si="252"/>
        <v>32.155570652173935</v>
      </c>
      <c r="H419" s="22">
        <f t="shared" si="228"/>
        <v>34.368206521739161</v>
      </c>
      <c r="I419" s="22">
        <f t="shared" si="229"/>
        <v>35.191576086956559</v>
      </c>
      <c r="J419" s="22">
        <f t="shared" si="230"/>
        <v>34.25339673913048</v>
      </c>
      <c r="K419" s="22">
        <f t="shared" si="231"/>
        <v>33.473505434782624</v>
      </c>
      <c r="L419" s="22">
        <f t="shared" si="232"/>
        <v>32.766983695652193</v>
      </c>
      <c r="M419" s="22">
        <f t="shared" si="233"/>
        <v>34.259510869565247</v>
      </c>
      <c r="N419" s="22">
        <f t="shared" si="234"/>
        <v>32.497961956521735</v>
      </c>
      <c r="O419" s="22">
        <f t="shared" si="235"/>
        <v>32.649456521739111</v>
      </c>
      <c r="P419" s="22">
        <f t="shared" si="236"/>
        <v>34.599184782608688</v>
      </c>
      <c r="Q419" s="22">
        <f t="shared" si="237"/>
        <v>37.305027173913118</v>
      </c>
      <c r="R419" s="22">
        <f t="shared" si="224"/>
        <v>38.353940217391312</v>
      </c>
      <c r="S419" s="22">
        <f t="shared" si="238"/>
        <v>39.402853260869506</v>
      </c>
      <c r="T419" s="22">
        <f t="shared" si="225"/>
        <v>39.402853260869506</v>
      </c>
      <c r="U419" s="22">
        <f t="shared" si="239"/>
        <v>39.402853260869506</v>
      </c>
      <c r="V419" s="22">
        <f t="shared" si="240"/>
        <v>39.402853260869506</v>
      </c>
      <c r="W419" s="22">
        <f t="shared" si="241"/>
        <v>39.402853260869506</v>
      </c>
      <c r="X419" s="22">
        <f t="shared" si="242"/>
        <v>39.402853260869506</v>
      </c>
      <c r="Y419" s="22">
        <f t="shared" si="243"/>
        <v>39.402853260869506</v>
      </c>
      <c r="Z419" s="22">
        <f t="shared" si="244"/>
        <v>39.402853260869506</v>
      </c>
      <c r="AA419" s="22">
        <f t="shared" si="245"/>
        <v>39.402853260869506</v>
      </c>
      <c r="AB419" s="22">
        <f t="shared" si="246"/>
        <v>39.402853260869506</v>
      </c>
      <c r="AC419" s="23">
        <f t="shared" si="247"/>
        <v>39.402853260869506</v>
      </c>
    </row>
    <row r="420" spans="1:29">
      <c r="A420" s="6">
        <v>210</v>
      </c>
      <c r="B420" s="21">
        <f t="shared" si="227"/>
        <v>0</v>
      </c>
      <c r="C420" s="22">
        <f t="shared" si="248"/>
        <v>10.471976902173925</v>
      </c>
      <c r="D420" s="22">
        <f t="shared" si="249"/>
        <v>20.936820652173925</v>
      </c>
      <c r="E420" s="22">
        <f t="shared" si="250"/>
        <v>31.721127717391308</v>
      </c>
      <c r="F420" s="22">
        <f t="shared" si="251"/>
        <v>31.776664402173925</v>
      </c>
      <c r="G420" s="22">
        <f t="shared" si="252"/>
        <v>32.287703804347849</v>
      </c>
      <c r="H420" s="22">
        <f t="shared" si="228"/>
        <v>34.494225543478294</v>
      </c>
      <c r="I420" s="22">
        <f t="shared" si="229"/>
        <v>35.312839673913082</v>
      </c>
      <c r="J420" s="22">
        <f t="shared" si="230"/>
        <v>34.366168478260917</v>
      </c>
      <c r="K420" s="22">
        <f t="shared" si="231"/>
        <v>33.595448369565233</v>
      </c>
      <c r="L420" s="22">
        <f t="shared" si="232"/>
        <v>32.897248641304365</v>
      </c>
      <c r="M420" s="22">
        <f t="shared" si="233"/>
        <v>34.401834239130466</v>
      </c>
      <c r="N420" s="22">
        <f t="shared" si="234"/>
        <v>32.628736413043477</v>
      </c>
      <c r="O420" s="22">
        <f t="shared" si="235"/>
        <v>32.783288043478244</v>
      </c>
      <c r="P420" s="22">
        <f t="shared" si="236"/>
        <v>34.760869565217384</v>
      </c>
      <c r="Q420" s="22">
        <f t="shared" si="237"/>
        <v>37.473335597826164</v>
      </c>
      <c r="R420" s="22">
        <f t="shared" si="224"/>
        <v>38.524286684782616</v>
      </c>
      <c r="S420" s="22">
        <f t="shared" si="238"/>
        <v>39.575237771739069</v>
      </c>
      <c r="T420" s="22">
        <f t="shared" si="225"/>
        <v>39.575237771739069</v>
      </c>
      <c r="U420" s="22">
        <f t="shared" si="239"/>
        <v>39.575237771739069</v>
      </c>
      <c r="V420" s="22">
        <f t="shared" si="240"/>
        <v>39.575237771739069</v>
      </c>
      <c r="W420" s="22">
        <f t="shared" si="241"/>
        <v>39.575237771739069</v>
      </c>
      <c r="X420" s="22">
        <f t="shared" si="242"/>
        <v>39.575237771739069</v>
      </c>
      <c r="Y420" s="22">
        <f t="shared" si="243"/>
        <v>39.575237771739069</v>
      </c>
      <c r="Z420" s="22">
        <f t="shared" si="244"/>
        <v>39.575237771739069</v>
      </c>
      <c r="AA420" s="22">
        <f t="shared" si="245"/>
        <v>39.575237771739069</v>
      </c>
      <c r="AB420" s="22">
        <f t="shared" si="246"/>
        <v>39.575237771739069</v>
      </c>
      <c r="AC420" s="23">
        <f t="shared" si="247"/>
        <v>39.575237771739069</v>
      </c>
    </row>
    <row r="421" spans="1:29">
      <c r="A421" s="6">
        <v>211</v>
      </c>
      <c r="B421" s="21">
        <f t="shared" si="227"/>
        <v>0</v>
      </c>
      <c r="C421" s="22">
        <f t="shared" si="248"/>
        <v>10.530230978260882</v>
      </c>
      <c r="D421" s="22">
        <f t="shared" si="249"/>
        <v>21.053668478260882</v>
      </c>
      <c r="E421" s="22">
        <f t="shared" si="250"/>
        <v>31.898097826086961</v>
      </c>
      <c r="F421" s="22">
        <f t="shared" si="251"/>
        <v>31.952105978260882</v>
      </c>
      <c r="G421" s="22">
        <f t="shared" si="252"/>
        <v>32.419836956521763</v>
      </c>
      <c r="H421" s="22">
        <f t="shared" si="228"/>
        <v>34.620244565217426</v>
      </c>
      <c r="I421" s="22">
        <f t="shared" si="229"/>
        <v>35.434103260869605</v>
      </c>
      <c r="J421" s="22">
        <f t="shared" si="230"/>
        <v>34.478940217391354</v>
      </c>
      <c r="K421" s="22">
        <f t="shared" si="231"/>
        <v>33.717391304347842</v>
      </c>
      <c r="L421" s="22">
        <f t="shared" si="232"/>
        <v>33.027513586956537</v>
      </c>
      <c r="M421" s="22">
        <f t="shared" si="233"/>
        <v>34.544157608695684</v>
      </c>
      <c r="N421" s="22">
        <f t="shared" si="234"/>
        <v>32.759510869565219</v>
      </c>
      <c r="O421" s="22">
        <f t="shared" si="235"/>
        <v>32.917119565217376</v>
      </c>
      <c r="P421" s="22">
        <f t="shared" si="236"/>
        <v>34.922554347826079</v>
      </c>
      <c r="Q421" s="22">
        <f t="shared" si="237"/>
        <v>37.641644021739211</v>
      </c>
      <c r="R421" s="22">
        <f t="shared" si="224"/>
        <v>38.694633152173921</v>
      </c>
      <c r="S421" s="22">
        <f t="shared" si="238"/>
        <v>39.747622282608631</v>
      </c>
      <c r="T421" s="22">
        <f t="shared" si="225"/>
        <v>39.747622282608631</v>
      </c>
      <c r="U421" s="22">
        <f t="shared" si="239"/>
        <v>39.747622282608631</v>
      </c>
      <c r="V421" s="22">
        <f t="shared" si="240"/>
        <v>39.747622282608631</v>
      </c>
      <c r="W421" s="22">
        <f t="shared" si="241"/>
        <v>39.747622282608631</v>
      </c>
      <c r="X421" s="22">
        <f t="shared" si="242"/>
        <v>39.747622282608631</v>
      </c>
      <c r="Y421" s="22">
        <f t="shared" si="243"/>
        <v>39.747622282608631</v>
      </c>
      <c r="Z421" s="22">
        <f t="shared" si="244"/>
        <v>39.747622282608631</v>
      </c>
      <c r="AA421" s="22">
        <f t="shared" si="245"/>
        <v>39.747622282608631</v>
      </c>
      <c r="AB421" s="22">
        <f t="shared" si="246"/>
        <v>39.747622282608631</v>
      </c>
      <c r="AC421" s="23">
        <f t="shared" si="247"/>
        <v>39.747622282608631</v>
      </c>
    </row>
    <row r="422" spans="1:29">
      <c r="A422" s="6">
        <v>212</v>
      </c>
      <c r="B422" s="21">
        <f t="shared" si="227"/>
        <v>0</v>
      </c>
      <c r="C422" s="22">
        <f t="shared" si="248"/>
        <v>10.588485054347839</v>
      </c>
      <c r="D422" s="22">
        <f t="shared" si="249"/>
        <v>21.170516304347839</v>
      </c>
      <c r="E422" s="22">
        <f t="shared" si="250"/>
        <v>32.075067934782609</v>
      </c>
      <c r="F422" s="22">
        <f t="shared" si="251"/>
        <v>32.127547554347835</v>
      </c>
      <c r="G422" s="22">
        <f t="shared" si="252"/>
        <v>32.551970108695677</v>
      </c>
      <c r="H422" s="22">
        <f t="shared" si="228"/>
        <v>34.746263586956559</v>
      </c>
      <c r="I422" s="22">
        <f t="shared" si="229"/>
        <v>35.555366847826129</v>
      </c>
      <c r="J422" s="22">
        <f t="shared" si="230"/>
        <v>34.591711956521792</v>
      </c>
      <c r="K422" s="22">
        <f t="shared" si="231"/>
        <v>33.839334239130451</v>
      </c>
      <c r="L422" s="22">
        <f t="shared" si="232"/>
        <v>33.15777853260871</v>
      </c>
      <c r="M422" s="22">
        <f t="shared" si="233"/>
        <v>34.686480978260903</v>
      </c>
      <c r="N422" s="22">
        <f t="shared" si="234"/>
        <v>32.890285326086961</v>
      </c>
      <c r="O422" s="22">
        <f t="shared" si="235"/>
        <v>33.050951086956509</v>
      </c>
      <c r="P422" s="22">
        <f t="shared" si="236"/>
        <v>35.084239130434774</v>
      </c>
      <c r="Q422" s="22">
        <f t="shared" si="237"/>
        <v>37.809952445652257</v>
      </c>
      <c r="R422" s="22">
        <f t="shared" si="224"/>
        <v>38.864979619565226</v>
      </c>
      <c r="S422" s="22">
        <f t="shared" si="238"/>
        <v>39.920006793478194</v>
      </c>
      <c r="T422" s="22">
        <f t="shared" si="225"/>
        <v>39.920006793478194</v>
      </c>
      <c r="U422" s="22">
        <f t="shared" si="239"/>
        <v>39.920006793478194</v>
      </c>
      <c r="V422" s="22">
        <f t="shared" si="240"/>
        <v>39.920006793478194</v>
      </c>
      <c r="W422" s="22">
        <f t="shared" si="241"/>
        <v>39.920006793478194</v>
      </c>
      <c r="X422" s="22">
        <f t="shared" si="242"/>
        <v>39.920006793478194</v>
      </c>
      <c r="Y422" s="22">
        <f t="shared" si="243"/>
        <v>39.920006793478194</v>
      </c>
      <c r="Z422" s="22">
        <f t="shared" si="244"/>
        <v>39.920006793478194</v>
      </c>
      <c r="AA422" s="22">
        <f t="shared" si="245"/>
        <v>39.920006793478194</v>
      </c>
      <c r="AB422" s="22">
        <f t="shared" si="246"/>
        <v>39.920006793478194</v>
      </c>
      <c r="AC422" s="23">
        <f t="shared" si="247"/>
        <v>39.920006793478194</v>
      </c>
    </row>
    <row r="423" spans="1:29">
      <c r="A423" s="6">
        <v>213</v>
      </c>
      <c r="B423" s="21">
        <f t="shared" si="227"/>
        <v>0</v>
      </c>
      <c r="C423" s="22">
        <f t="shared" si="248"/>
        <v>10.646739130434796</v>
      </c>
      <c r="D423" s="22">
        <f t="shared" si="249"/>
        <v>21.287364130434796</v>
      </c>
      <c r="E423" s="22">
        <f t="shared" si="250"/>
        <v>32.252038043478258</v>
      </c>
      <c r="F423" s="22">
        <f t="shared" si="251"/>
        <v>32.302989130434788</v>
      </c>
      <c r="G423" s="22">
        <f t="shared" si="252"/>
        <v>32.684103260869591</v>
      </c>
      <c r="H423" s="22">
        <f t="shared" si="228"/>
        <v>34.872282608695691</v>
      </c>
      <c r="I423" s="22">
        <f t="shared" si="229"/>
        <v>35.676630434782652</v>
      </c>
      <c r="J423" s="22">
        <f t="shared" si="230"/>
        <v>34.704483695652229</v>
      </c>
      <c r="K423" s="22">
        <f t="shared" si="231"/>
        <v>33.961277173913061</v>
      </c>
      <c r="L423" s="22">
        <f t="shared" si="232"/>
        <v>33.288043478260882</v>
      </c>
      <c r="M423" s="22">
        <f t="shared" si="233"/>
        <v>34.828804347826122</v>
      </c>
      <c r="N423" s="22">
        <f t="shared" si="234"/>
        <v>33.021059782608702</v>
      </c>
      <c r="O423" s="22">
        <f t="shared" si="235"/>
        <v>33.184782608695642</v>
      </c>
      <c r="P423" s="22">
        <f t="shared" si="236"/>
        <v>35.24592391304347</v>
      </c>
      <c r="Q423" s="22">
        <f t="shared" si="237"/>
        <v>37.978260869565304</v>
      </c>
      <c r="R423" s="22">
        <f t="shared" si="224"/>
        <v>39.03532608695653</v>
      </c>
      <c r="S423" s="22">
        <f t="shared" si="238"/>
        <v>40.092391304347757</v>
      </c>
      <c r="T423" s="22">
        <f t="shared" si="225"/>
        <v>40.092391304347757</v>
      </c>
      <c r="U423" s="22">
        <f t="shared" si="239"/>
        <v>40.092391304347757</v>
      </c>
      <c r="V423" s="22">
        <f t="shared" si="240"/>
        <v>40.092391304347757</v>
      </c>
      <c r="W423" s="22">
        <f t="shared" si="241"/>
        <v>40.092391304347757</v>
      </c>
      <c r="X423" s="22">
        <f t="shared" si="242"/>
        <v>40.092391304347757</v>
      </c>
      <c r="Y423" s="22">
        <f t="shared" si="243"/>
        <v>40.092391304347757</v>
      </c>
      <c r="Z423" s="22">
        <f t="shared" si="244"/>
        <v>40.092391304347757</v>
      </c>
      <c r="AA423" s="22">
        <f t="shared" si="245"/>
        <v>40.092391304347757</v>
      </c>
      <c r="AB423" s="22">
        <f t="shared" si="246"/>
        <v>40.092391304347757</v>
      </c>
      <c r="AC423" s="23">
        <f t="shared" si="247"/>
        <v>40.092391304347757</v>
      </c>
    </row>
    <row r="424" spans="1:29">
      <c r="A424" s="6">
        <v>214</v>
      </c>
      <c r="B424" s="21">
        <f t="shared" si="227"/>
        <v>0</v>
      </c>
      <c r="C424" s="22">
        <f t="shared" si="248"/>
        <v>10.704993206521753</v>
      </c>
      <c r="D424" s="22">
        <f t="shared" si="249"/>
        <v>21.404211956521753</v>
      </c>
      <c r="E424" s="22">
        <f t="shared" si="250"/>
        <v>32.429008152173907</v>
      </c>
      <c r="F424" s="22">
        <f t="shared" si="251"/>
        <v>32.478430706521742</v>
      </c>
      <c r="G424" s="22">
        <f t="shared" si="252"/>
        <v>32.816236413043505</v>
      </c>
      <c r="H424" s="22">
        <f t="shared" si="228"/>
        <v>34.998301630434824</v>
      </c>
      <c r="I424" s="22">
        <f t="shared" si="229"/>
        <v>35.797894021739175</v>
      </c>
      <c r="J424" s="22">
        <f t="shared" si="230"/>
        <v>34.817255434782666</v>
      </c>
      <c r="K424" s="22">
        <f t="shared" si="231"/>
        <v>34.08322010869567</v>
      </c>
      <c r="L424" s="22">
        <f t="shared" si="232"/>
        <v>33.418308423913054</v>
      </c>
      <c r="M424" s="22">
        <f t="shared" si="233"/>
        <v>34.97112771739134</v>
      </c>
      <c r="N424" s="22">
        <f t="shared" si="234"/>
        <v>33.151834239130444</v>
      </c>
      <c r="O424" s="22">
        <f t="shared" si="235"/>
        <v>33.318614130434774</v>
      </c>
      <c r="P424" s="22">
        <f t="shared" si="236"/>
        <v>35.407608695652165</v>
      </c>
      <c r="Q424" s="22">
        <f t="shared" si="237"/>
        <v>38.14656929347835</v>
      </c>
      <c r="R424" s="22">
        <f t="shared" si="224"/>
        <v>39.205672554347835</v>
      </c>
      <c r="S424" s="22">
        <f t="shared" si="238"/>
        <v>40.26477581521732</v>
      </c>
      <c r="T424" s="22">
        <f t="shared" si="225"/>
        <v>40.26477581521732</v>
      </c>
      <c r="U424" s="22">
        <f t="shared" si="239"/>
        <v>40.26477581521732</v>
      </c>
      <c r="V424" s="22">
        <f t="shared" si="240"/>
        <v>40.26477581521732</v>
      </c>
      <c r="W424" s="22">
        <f t="shared" si="241"/>
        <v>40.26477581521732</v>
      </c>
      <c r="X424" s="22">
        <f t="shared" si="242"/>
        <v>40.26477581521732</v>
      </c>
      <c r="Y424" s="22">
        <f t="shared" si="243"/>
        <v>40.26477581521732</v>
      </c>
      <c r="Z424" s="22">
        <f t="shared" si="244"/>
        <v>40.26477581521732</v>
      </c>
      <c r="AA424" s="22">
        <f t="shared" si="245"/>
        <v>40.26477581521732</v>
      </c>
      <c r="AB424" s="22">
        <f t="shared" si="246"/>
        <v>40.26477581521732</v>
      </c>
      <c r="AC424" s="23">
        <f t="shared" si="247"/>
        <v>40.26477581521732</v>
      </c>
    </row>
    <row r="425" spans="1:29">
      <c r="A425" s="6">
        <v>215</v>
      </c>
      <c r="B425" s="21">
        <f t="shared" si="227"/>
        <v>0</v>
      </c>
      <c r="C425" s="22">
        <f t="shared" si="248"/>
        <v>10.76324728260871</v>
      </c>
      <c r="D425" s="22">
        <f t="shared" si="249"/>
        <v>21.52105978260871</v>
      </c>
      <c r="E425" s="22">
        <f t="shared" si="250"/>
        <v>32.605978260869556</v>
      </c>
      <c r="F425" s="22">
        <f t="shared" si="251"/>
        <v>32.653872282608695</v>
      </c>
      <c r="G425" s="22">
        <f t="shared" si="252"/>
        <v>32.948369565217419</v>
      </c>
      <c r="H425" s="22">
        <f t="shared" si="228"/>
        <v>35.124320652173957</v>
      </c>
      <c r="I425" s="22">
        <f t="shared" si="229"/>
        <v>35.919157608695699</v>
      </c>
      <c r="J425" s="22">
        <f t="shared" si="230"/>
        <v>34.930027173913103</v>
      </c>
      <c r="K425" s="22">
        <f t="shared" si="231"/>
        <v>34.205163043478279</v>
      </c>
      <c r="L425" s="22">
        <f t="shared" si="232"/>
        <v>33.548573369565226</v>
      </c>
      <c r="M425" s="22">
        <f t="shared" si="233"/>
        <v>35.113451086956559</v>
      </c>
      <c r="N425" s="22">
        <f t="shared" si="234"/>
        <v>33.282608695652186</v>
      </c>
      <c r="O425" s="22">
        <f t="shared" si="235"/>
        <v>33.452445652173907</v>
      </c>
      <c r="P425" s="22">
        <f t="shared" si="236"/>
        <v>35.56929347826086</v>
      </c>
      <c r="Q425" s="22">
        <f t="shared" si="237"/>
        <v>38.314877717391397</v>
      </c>
      <c r="R425" s="22">
        <f t="shared" si="224"/>
        <v>39.37601902173914</v>
      </c>
      <c r="S425" s="22">
        <f t="shared" si="238"/>
        <v>40.437160326086882</v>
      </c>
      <c r="T425" s="22">
        <f t="shared" si="225"/>
        <v>40.437160326086882</v>
      </c>
      <c r="U425" s="22">
        <f t="shared" si="239"/>
        <v>40.437160326086882</v>
      </c>
      <c r="V425" s="22">
        <f t="shared" si="240"/>
        <v>40.437160326086882</v>
      </c>
      <c r="W425" s="22">
        <f t="shared" si="241"/>
        <v>40.437160326086882</v>
      </c>
      <c r="X425" s="22">
        <f t="shared" si="242"/>
        <v>40.437160326086882</v>
      </c>
      <c r="Y425" s="22">
        <f t="shared" si="243"/>
        <v>40.437160326086882</v>
      </c>
      <c r="Z425" s="22">
        <f t="shared" si="244"/>
        <v>40.437160326086882</v>
      </c>
      <c r="AA425" s="22">
        <f t="shared" si="245"/>
        <v>40.437160326086882</v>
      </c>
      <c r="AB425" s="22">
        <f t="shared" si="246"/>
        <v>40.437160326086882</v>
      </c>
      <c r="AC425" s="23">
        <f t="shared" si="247"/>
        <v>40.437160326086882</v>
      </c>
    </row>
    <row r="426" spans="1:29">
      <c r="A426" s="6">
        <v>216</v>
      </c>
      <c r="B426" s="21">
        <f t="shared" si="227"/>
        <v>0</v>
      </c>
      <c r="C426" s="22">
        <f t="shared" si="248"/>
        <v>10.821501358695667</v>
      </c>
      <c r="D426" s="22">
        <f t="shared" si="249"/>
        <v>21.637907608695667</v>
      </c>
      <c r="E426" s="22">
        <f t="shared" si="250"/>
        <v>32.782948369565204</v>
      </c>
      <c r="F426" s="22">
        <f t="shared" si="251"/>
        <v>32.829313858695649</v>
      </c>
      <c r="G426" s="22">
        <f t="shared" si="252"/>
        <v>33.080502717391333</v>
      </c>
      <c r="H426" s="22">
        <f t="shared" si="228"/>
        <v>35.250339673913089</v>
      </c>
      <c r="I426" s="22">
        <f t="shared" si="229"/>
        <v>36.040421195652222</v>
      </c>
      <c r="J426" s="22">
        <f t="shared" si="230"/>
        <v>35.042798913043541</v>
      </c>
      <c r="K426" s="22">
        <f t="shared" si="231"/>
        <v>34.327105978260889</v>
      </c>
      <c r="L426" s="22">
        <f t="shared" si="232"/>
        <v>33.678838315217398</v>
      </c>
      <c r="M426" s="22">
        <f t="shared" si="233"/>
        <v>35.255774456521777</v>
      </c>
      <c r="N426" s="22">
        <f t="shared" si="234"/>
        <v>33.413383152173928</v>
      </c>
      <c r="O426" s="22">
        <f t="shared" si="235"/>
        <v>33.586277173913039</v>
      </c>
      <c r="P426" s="22">
        <f t="shared" si="236"/>
        <v>35.730978260869556</v>
      </c>
      <c r="Q426" s="22">
        <f t="shared" si="237"/>
        <v>38.483186141304444</v>
      </c>
      <c r="R426" s="22">
        <f t="shared" si="224"/>
        <v>39.546365489130444</v>
      </c>
      <c r="S426" s="22">
        <f t="shared" si="238"/>
        <v>40.609544836956445</v>
      </c>
      <c r="T426" s="22">
        <f t="shared" si="225"/>
        <v>40.609544836956445</v>
      </c>
      <c r="U426" s="22">
        <f t="shared" si="239"/>
        <v>40.609544836956445</v>
      </c>
      <c r="V426" s="22">
        <f t="shared" si="240"/>
        <v>40.609544836956445</v>
      </c>
      <c r="W426" s="22">
        <f t="shared" si="241"/>
        <v>40.609544836956445</v>
      </c>
      <c r="X426" s="22">
        <f t="shared" si="242"/>
        <v>40.609544836956445</v>
      </c>
      <c r="Y426" s="22">
        <f t="shared" si="243"/>
        <v>40.609544836956445</v>
      </c>
      <c r="Z426" s="22">
        <f t="shared" si="244"/>
        <v>40.609544836956445</v>
      </c>
      <c r="AA426" s="22">
        <f t="shared" si="245"/>
        <v>40.609544836956445</v>
      </c>
      <c r="AB426" s="22">
        <f t="shared" si="246"/>
        <v>40.609544836956445</v>
      </c>
      <c r="AC426" s="23">
        <f t="shared" si="247"/>
        <v>40.609544836956445</v>
      </c>
    </row>
    <row r="427" spans="1:29">
      <c r="A427" s="6">
        <v>217</v>
      </c>
      <c r="B427" s="21">
        <f t="shared" si="227"/>
        <v>0</v>
      </c>
      <c r="C427" s="22">
        <f t="shared" si="248"/>
        <v>10.879755434782624</v>
      </c>
      <c r="D427" s="22">
        <f t="shared" si="249"/>
        <v>21.754755434782624</v>
      </c>
      <c r="E427" s="22">
        <f t="shared" si="250"/>
        <v>32.959918478260853</v>
      </c>
      <c r="F427" s="22">
        <f t="shared" si="251"/>
        <v>33.004755434782602</v>
      </c>
      <c r="G427" s="22">
        <f t="shared" si="252"/>
        <v>33.212635869565247</v>
      </c>
      <c r="H427" s="22">
        <f t="shared" si="228"/>
        <v>35.376358695652222</v>
      </c>
      <c r="I427" s="22">
        <f t="shared" si="229"/>
        <v>36.161684782608745</v>
      </c>
      <c r="J427" s="22">
        <f t="shared" si="230"/>
        <v>35.155570652173978</v>
      </c>
      <c r="K427" s="22">
        <f t="shared" si="231"/>
        <v>34.449048913043498</v>
      </c>
      <c r="L427" s="22">
        <f t="shared" si="232"/>
        <v>33.80910326086957</v>
      </c>
      <c r="M427" s="22">
        <f t="shared" si="233"/>
        <v>35.398097826086996</v>
      </c>
      <c r="N427" s="22">
        <f t="shared" si="234"/>
        <v>33.54415760869567</v>
      </c>
      <c r="O427" s="22">
        <f t="shared" si="235"/>
        <v>33.720108695652172</v>
      </c>
      <c r="P427" s="22">
        <f t="shared" si="236"/>
        <v>35.892663043478251</v>
      </c>
      <c r="Q427" s="22">
        <f t="shared" si="237"/>
        <v>38.65149456521749</v>
      </c>
      <c r="R427" s="22">
        <f t="shared" si="224"/>
        <v>39.716711956521749</v>
      </c>
      <c r="S427" s="22">
        <f t="shared" si="238"/>
        <v>40.781929347826008</v>
      </c>
      <c r="T427" s="22">
        <f t="shared" si="225"/>
        <v>40.781929347826008</v>
      </c>
      <c r="U427" s="22">
        <f t="shared" si="239"/>
        <v>40.781929347826008</v>
      </c>
      <c r="V427" s="22">
        <f t="shared" si="240"/>
        <v>40.781929347826008</v>
      </c>
      <c r="W427" s="22">
        <f t="shared" si="241"/>
        <v>40.781929347826008</v>
      </c>
      <c r="X427" s="22">
        <f t="shared" si="242"/>
        <v>40.781929347826008</v>
      </c>
      <c r="Y427" s="22">
        <f t="shared" si="243"/>
        <v>40.781929347826008</v>
      </c>
      <c r="Z427" s="22">
        <f t="shared" si="244"/>
        <v>40.781929347826008</v>
      </c>
      <c r="AA427" s="22">
        <f t="shared" si="245"/>
        <v>40.781929347826008</v>
      </c>
      <c r="AB427" s="22">
        <f t="shared" si="246"/>
        <v>40.781929347826008</v>
      </c>
      <c r="AC427" s="23">
        <f t="shared" si="247"/>
        <v>40.781929347826008</v>
      </c>
    </row>
    <row r="428" spans="1:29">
      <c r="A428" s="6">
        <v>218</v>
      </c>
      <c r="B428" s="21">
        <f t="shared" si="227"/>
        <v>0</v>
      </c>
      <c r="C428" s="22">
        <f t="shared" si="248"/>
        <v>10.938009510869581</v>
      </c>
      <c r="D428" s="22">
        <f t="shared" si="249"/>
        <v>21.871603260869581</v>
      </c>
      <c r="E428" s="22">
        <f t="shared" si="250"/>
        <v>33.136888586956502</v>
      </c>
      <c r="F428" s="22">
        <f t="shared" si="251"/>
        <v>33.180197010869556</v>
      </c>
      <c r="G428" s="22">
        <f t="shared" si="252"/>
        <v>33.344769021739161</v>
      </c>
      <c r="H428" s="22">
        <f t="shared" si="228"/>
        <v>35.502377717391354</v>
      </c>
      <c r="I428" s="22">
        <f t="shared" si="229"/>
        <v>36.282948369565268</v>
      </c>
      <c r="J428" s="22">
        <f t="shared" si="230"/>
        <v>35.268342391304415</v>
      </c>
      <c r="K428" s="22">
        <f t="shared" si="231"/>
        <v>34.570991847826107</v>
      </c>
      <c r="L428" s="22">
        <f t="shared" si="232"/>
        <v>33.939368206521742</v>
      </c>
      <c r="M428" s="22">
        <f t="shared" si="233"/>
        <v>35.540421195652215</v>
      </c>
      <c r="N428" s="22">
        <f t="shared" si="234"/>
        <v>33.674932065217412</v>
      </c>
      <c r="O428" s="22">
        <f t="shared" si="235"/>
        <v>33.853940217391305</v>
      </c>
      <c r="P428" s="22">
        <f t="shared" si="236"/>
        <v>36.054347826086946</v>
      </c>
      <c r="Q428" s="22">
        <f t="shared" si="237"/>
        <v>38.819802989130537</v>
      </c>
      <c r="R428" s="22">
        <f t="shared" si="224"/>
        <v>39.887058423913054</v>
      </c>
      <c r="S428" s="22">
        <f t="shared" si="238"/>
        <v>40.954313858695571</v>
      </c>
      <c r="T428" s="22">
        <f t="shared" si="225"/>
        <v>40.954313858695571</v>
      </c>
      <c r="U428" s="22">
        <f t="shared" si="239"/>
        <v>40.954313858695571</v>
      </c>
      <c r="V428" s="22">
        <f t="shared" si="240"/>
        <v>40.954313858695571</v>
      </c>
      <c r="W428" s="22">
        <f t="shared" si="241"/>
        <v>40.954313858695571</v>
      </c>
      <c r="X428" s="22">
        <f t="shared" si="242"/>
        <v>40.954313858695571</v>
      </c>
      <c r="Y428" s="22">
        <f t="shared" si="243"/>
        <v>40.954313858695571</v>
      </c>
      <c r="Z428" s="22">
        <f t="shared" si="244"/>
        <v>40.954313858695571</v>
      </c>
      <c r="AA428" s="22">
        <f t="shared" si="245"/>
        <v>40.954313858695571</v>
      </c>
      <c r="AB428" s="22">
        <f t="shared" si="246"/>
        <v>40.954313858695571</v>
      </c>
      <c r="AC428" s="23">
        <f t="shared" si="247"/>
        <v>40.954313858695571</v>
      </c>
    </row>
    <row r="429" spans="1:29">
      <c r="A429" s="6">
        <v>219</v>
      </c>
      <c r="B429" s="21">
        <f t="shared" si="227"/>
        <v>0</v>
      </c>
      <c r="C429" s="22">
        <f t="shared" si="248"/>
        <v>10.996263586956537</v>
      </c>
      <c r="D429" s="22">
        <f t="shared" si="249"/>
        <v>21.988451086956537</v>
      </c>
      <c r="E429" s="22">
        <f t="shared" si="250"/>
        <v>33.313858695652151</v>
      </c>
      <c r="F429" s="22">
        <f t="shared" si="251"/>
        <v>33.355638586956509</v>
      </c>
      <c r="G429" s="22">
        <f t="shared" si="252"/>
        <v>33.476902173913075</v>
      </c>
      <c r="H429" s="22">
        <f t="shared" si="228"/>
        <v>35.628396739130487</v>
      </c>
      <c r="I429" s="22">
        <f t="shared" si="229"/>
        <v>36.404211956521792</v>
      </c>
      <c r="J429" s="22">
        <f t="shared" si="230"/>
        <v>35.381114130434852</v>
      </c>
      <c r="K429" s="22">
        <f t="shared" si="231"/>
        <v>34.692934782608717</v>
      </c>
      <c r="L429" s="22">
        <f t="shared" si="232"/>
        <v>34.069633152173914</v>
      </c>
      <c r="M429" s="22">
        <f t="shared" si="233"/>
        <v>35.682744565217433</v>
      </c>
      <c r="N429" s="22">
        <f t="shared" si="234"/>
        <v>33.805706521739154</v>
      </c>
      <c r="O429" s="22">
        <f t="shared" si="235"/>
        <v>33.987771739130437</v>
      </c>
      <c r="P429" s="22">
        <f t="shared" si="236"/>
        <v>36.216032608695642</v>
      </c>
      <c r="Q429" s="22">
        <f t="shared" si="237"/>
        <v>38.988111413043583</v>
      </c>
      <c r="R429" s="22">
        <f t="shared" si="224"/>
        <v>40.057404891304358</v>
      </c>
      <c r="S429" s="22">
        <f t="shared" si="238"/>
        <v>41.126698369565133</v>
      </c>
      <c r="T429" s="22">
        <f t="shared" si="225"/>
        <v>41.126698369565133</v>
      </c>
      <c r="U429" s="22">
        <f t="shared" si="239"/>
        <v>41.126698369565133</v>
      </c>
      <c r="V429" s="22">
        <f t="shared" si="240"/>
        <v>41.126698369565133</v>
      </c>
      <c r="W429" s="22">
        <f t="shared" si="241"/>
        <v>41.126698369565133</v>
      </c>
      <c r="X429" s="22">
        <f t="shared" si="242"/>
        <v>41.126698369565133</v>
      </c>
      <c r="Y429" s="22">
        <f t="shared" si="243"/>
        <v>41.126698369565133</v>
      </c>
      <c r="Z429" s="22">
        <f t="shared" si="244"/>
        <v>41.126698369565133</v>
      </c>
      <c r="AA429" s="22">
        <f t="shared" si="245"/>
        <v>41.126698369565133</v>
      </c>
      <c r="AB429" s="22">
        <f t="shared" si="246"/>
        <v>41.126698369565133</v>
      </c>
      <c r="AC429" s="23">
        <f t="shared" si="247"/>
        <v>41.126698369565133</v>
      </c>
    </row>
    <row r="430" spans="1:29">
      <c r="A430" s="6">
        <v>220</v>
      </c>
      <c r="B430" s="21">
        <f t="shared" si="227"/>
        <v>0</v>
      </c>
      <c r="C430" s="22">
        <f t="shared" si="248"/>
        <v>11.054517663043494</v>
      </c>
      <c r="D430" s="22">
        <f t="shared" si="249"/>
        <v>22.105298913043494</v>
      </c>
      <c r="E430" s="22">
        <f t="shared" si="250"/>
        <v>33.4908288043478</v>
      </c>
      <c r="F430" s="22">
        <f t="shared" si="251"/>
        <v>33.531080163043463</v>
      </c>
      <c r="G430" s="22">
        <f t="shared" si="252"/>
        <v>33.609035326086989</v>
      </c>
      <c r="H430" s="22">
        <f t="shared" si="228"/>
        <v>35.75441576086962</v>
      </c>
      <c r="I430" s="22">
        <f t="shared" si="229"/>
        <v>36.525475543478315</v>
      </c>
      <c r="J430" s="22">
        <f t="shared" si="230"/>
        <v>35.49388586956529</v>
      </c>
      <c r="K430" s="22">
        <f t="shared" si="231"/>
        <v>34.814877717391326</v>
      </c>
      <c r="L430" s="22">
        <f t="shared" si="232"/>
        <v>34.199898097826086</v>
      </c>
      <c r="M430" s="22">
        <f t="shared" si="233"/>
        <v>35.825067934782652</v>
      </c>
      <c r="N430" s="22">
        <f t="shared" si="234"/>
        <v>33.936480978260896</v>
      </c>
      <c r="O430" s="22">
        <f t="shared" si="235"/>
        <v>34.12160326086957</v>
      </c>
      <c r="P430" s="22">
        <f t="shared" si="236"/>
        <v>36.377717391304337</v>
      </c>
      <c r="Q430" s="22">
        <f t="shared" si="237"/>
        <v>39.15641983695663</v>
      </c>
      <c r="R430" s="22">
        <f t="shared" si="224"/>
        <v>40.227751358695663</v>
      </c>
      <c r="S430" s="22">
        <f t="shared" si="238"/>
        <v>41.299082880434696</v>
      </c>
      <c r="T430" s="22">
        <f t="shared" si="225"/>
        <v>41.299082880434696</v>
      </c>
      <c r="U430" s="22">
        <f t="shared" si="239"/>
        <v>41.299082880434696</v>
      </c>
      <c r="V430" s="22">
        <f t="shared" si="240"/>
        <v>41.299082880434696</v>
      </c>
      <c r="W430" s="22">
        <f t="shared" si="241"/>
        <v>41.299082880434696</v>
      </c>
      <c r="X430" s="22">
        <f t="shared" si="242"/>
        <v>41.299082880434696</v>
      </c>
      <c r="Y430" s="22">
        <f t="shared" si="243"/>
        <v>41.299082880434696</v>
      </c>
      <c r="Z430" s="22">
        <f t="shared" si="244"/>
        <v>41.299082880434696</v>
      </c>
      <c r="AA430" s="22">
        <f t="shared" si="245"/>
        <v>41.299082880434696</v>
      </c>
      <c r="AB430" s="22">
        <f t="shared" si="246"/>
        <v>41.299082880434696</v>
      </c>
      <c r="AC430" s="23">
        <f t="shared" si="247"/>
        <v>41.299082880434696</v>
      </c>
    </row>
    <row r="431" spans="1:29">
      <c r="A431" s="6">
        <v>221</v>
      </c>
      <c r="B431" s="21">
        <f t="shared" si="227"/>
        <v>0</v>
      </c>
      <c r="C431" s="22">
        <f t="shared" si="248"/>
        <v>11.112771739130451</v>
      </c>
      <c r="D431" s="22">
        <f t="shared" si="249"/>
        <v>22.222146739130451</v>
      </c>
      <c r="E431" s="22">
        <f t="shared" si="250"/>
        <v>33.667798913043448</v>
      </c>
      <c r="F431" s="22">
        <f t="shared" si="251"/>
        <v>33.706521739130416</v>
      </c>
      <c r="G431" s="22">
        <f t="shared" si="252"/>
        <v>33.741168478260903</v>
      </c>
      <c r="H431" s="22">
        <f t="shared" si="228"/>
        <v>35.880434782608752</v>
      </c>
      <c r="I431" s="22">
        <f t="shared" si="229"/>
        <v>36.646739130434838</v>
      </c>
      <c r="J431" s="22">
        <f t="shared" si="230"/>
        <v>35.606657608695727</v>
      </c>
      <c r="K431" s="22">
        <f t="shared" si="231"/>
        <v>34.936820652173935</v>
      </c>
      <c r="L431" s="22">
        <f t="shared" si="232"/>
        <v>34.330163043478258</v>
      </c>
      <c r="M431" s="22">
        <f t="shared" si="233"/>
        <v>35.967391304347871</v>
      </c>
      <c r="N431" s="22">
        <f t="shared" si="234"/>
        <v>34.067255434782638</v>
      </c>
      <c r="O431" s="22">
        <f t="shared" si="235"/>
        <v>34.255434782608702</v>
      </c>
      <c r="P431" s="22">
        <f t="shared" si="236"/>
        <v>36.539402173913032</v>
      </c>
      <c r="Q431" s="22">
        <f t="shared" si="237"/>
        <v>39.324728260869676</v>
      </c>
      <c r="R431" s="22">
        <f t="shared" si="224"/>
        <v>40.398097826086968</v>
      </c>
      <c r="S431" s="22">
        <f t="shared" si="238"/>
        <v>41.471467391304259</v>
      </c>
      <c r="T431" s="22">
        <f t="shared" si="225"/>
        <v>41.471467391304259</v>
      </c>
      <c r="U431" s="22">
        <f t="shared" si="239"/>
        <v>41.471467391304259</v>
      </c>
      <c r="V431" s="22">
        <f t="shared" si="240"/>
        <v>41.471467391304259</v>
      </c>
      <c r="W431" s="22">
        <f t="shared" si="241"/>
        <v>41.471467391304259</v>
      </c>
      <c r="X431" s="22">
        <f t="shared" si="242"/>
        <v>41.471467391304259</v>
      </c>
      <c r="Y431" s="22">
        <f t="shared" si="243"/>
        <v>41.471467391304259</v>
      </c>
      <c r="Z431" s="22">
        <f t="shared" si="244"/>
        <v>41.471467391304259</v>
      </c>
      <c r="AA431" s="22">
        <f t="shared" si="245"/>
        <v>41.471467391304259</v>
      </c>
      <c r="AB431" s="22">
        <f t="shared" si="246"/>
        <v>41.471467391304259</v>
      </c>
      <c r="AC431" s="23">
        <f t="shared" si="247"/>
        <v>41.471467391304259</v>
      </c>
    </row>
    <row r="432" spans="1:29">
      <c r="A432" s="6">
        <v>222</v>
      </c>
      <c r="B432" s="21">
        <f t="shared" si="227"/>
        <v>0</v>
      </c>
      <c r="C432" s="22">
        <f t="shared" si="248"/>
        <v>11.171025815217408</v>
      </c>
      <c r="D432" s="22">
        <f t="shared" si="249"/>
        <v>22.338994565217408</v>
      </c>
      <c r="E432" s="22">
        <f t="shared" si="250"/>
        <v>33.844769021739097</v>
      </c>
      <c r="F432" s="22">
        <f t="shared" si="251"/>
        <v>33.881963315217369</v>
      </c>
      <c r="G432" s="22">
        <f t="shared" si="252"/>
        <v>33.873301630434817</v>
      </c>
      <c r="H432" s="22">
        <f t="shared" si="228"/>
        <v>36.006453804347885</v>
      </c>
      <c r="I432" s="22">
        <f t="shared" si="229"/>
        <v>36.768002717391362</v>
      </c>
      <c r="J432" s="22">
        <f t="shared" si="230"/>
        <v>35.719429347826164</v>
      </c>
      <c r="K432" s="22">
        <f t="shared" si="231"/>
        <v>35.058763586956545</v>
      </c>
      <c r="L432" s="22">
        <f t="shared" si="232"/>
        <v>34.46042798913043</v>
      </c>
      <c r="M432" s="22">
        <f t="shared" si="233"/>
        <v>36.109714673913089</v>
      </c>
      <c r="N432" s="22">
        <f t="shared" si="234"/>
        <v>34.19802989130438</v>
      </c>
      <c r="O432" s="22">
        <f t="shared" si="235"/>
        <v>34.389266304347835</v>
      </c>
      <c r="P432" s="22">
        <f t="shared" si="236"/>
        <v>36.701086956521728</v>
      </c>
      <c r="Q432" s="22">
        <f t="shared" si="237"/>
        <v>39.493036684782723</v>
      </c>
      <c r="R432" s="22">
        <f t="shared" si="224"/>
        <v>40.568444293478272</v>
      </c>
      <c r="S432" s="22">
        <f t="shared" si="238"/>
        <v>41.643851902173822</v>
      </c>
      <c r="T432" s="22">
        <f t="shared" si="225"/>
        <v>41.643851902173822</v>
      </c>
      <c r="U432" s="22">
        <f t="shared" si="239"/>
        <v>41.643851902173822</v>
      </c>
      <c r="V432" s="22">
        <f t="shared" si="240"/>
        <v>41.643851902173822</v>
      </c>
      <c r="W432" s="22">
        <f t="shared" si="241"/>
        <v>41.643851902173822</v>
      </c>
      <c r="X432" s="22">
        <f t="shared" si="242"/>
        <v>41.643851902173822</v>
      </c>
      <c r="Y432" s="22">
        <f t="shared" si="243"/>
        <v>41.643851902173822</v>
      </c>
      <c r="Z432" s="22">
        <f t="shared" si="244"/>
        <v>41.643851902173822</v>
      </c>
      <c r="AA432" s="22">
        <f t="shared" si="245"/>
        <v>41.643851902173822</v>
      </c>
      <c r="AB432" s="22">
        <f t="shared" si="246"/>
        <v>41.643851902173822</v>
      </c>
      <c r="AC432" s="23">
        <f t="shared" si="247"/>
        <v>41.643851902173822</v>
      </c>
    </row>
    <row r="433" spans="1:29">
      <c r="A433" s="6">
        <v>223</v>
      </c>
      <c r="B433" s="21">
        <f t="shared" si="227"/>
        <v>0</v>
      </c>
      <c r="C433" s="22">
        <f t="shared" si="248"/>
        <v>11.229279891304365</v>
      </c>
      <c r="D433" s="22">
        <f t="shared" si="249"/>
        <v>22.455842391304365</v>
      </c>
      <c r="E433" s="22">
        <f t="shared" si="250"/>
        <v>34.021739130434746</v>
      </c>
      <c r="F433" s="22">
        <f t="shared" si="251"/>
        <v>34.057404891304323</v>
      </c>
      <c r="G433" s="22">
        <f t="shared" si="252"/>
        <v>34.005434782608731</v>
      </c>
      <c r="H433" s="22">
        <f t="shared" si="228"/>
        <v>36.132472826087017</v>
      </c>
      <c r="I433" s="22">
        <f t="shared" si="229"/>
        <v>36.889266304347885</v>
      </c>
      <c r="J433" s="22">
        <f t="shared" si="230"/>
        <v>35.832201086956601</v>
      </c>
      <c r="K433" s="22">
        <f t="shared" si="231"/>
        <v>35.180706521739154</v>
      </c>
      <c r="L433" s="22">
        <f t="shared" si="232"/>
        <v>34.590692934782602</v>
      </c>
      <c r="M433" s="22">
        <f t="shared" si="233"/>
        <v>36.252038043478308</v>
      </c>
      <c r="N433" s="22">
        <f t="shared" si="234"/>
        <v>34.328804347826122</v>
      </c>
      <c r="O433" s="22">
        <f t="shared" si="235"/>
        <v>34.523097826086968</v>
      </c>
      <c r="P433" s="22">
        <f t="shared" si="236"/>
        <v>36.862771739130423</v>
      </c>
      <c r="Q433" s="22">
        <f t="shared" si="237"/>
        <v>39.66134510869577</v>
      </c>
      <c r="R433" s="22">
        <f t="shared" si="224"/>
        <v>40.738790760869577</v>
      </c>
      <c r="S433" s="22">
        <f t="shared" si="238"/>
        <v>41.816236413043384</v>
      </c>
      <c r="T433" s="22">
        <f t="shared" si="225"/>
        <v>41.816236413043384</v>
      </c>
      <c r="U433" s="22">
        <f t="shared" si="239"/>
        <v>41.816236413043384</v>
      </c>
      <c r="V433" s="22">
        <f t="shared" si="240"/>
        <v>41.816236413043384</v>
      </c>
      <c r="W433" s="22">
        <f t="shared" si="241"/>
        <v>41.816236413043384</v>
      </c>
      <c r="X433" s="22">
        <f t="shared" si="242"/>
        <v>41.816236413043384</v>
      </c>
      <c r="Y433" s="22">
        <f t="shared" si="243"/>
        <v>41.816236413043384</v>
      </c>
      <c r="Z433" s="22">
        <f t="shared" si="244"/>
        <v>41.816236413043384</v>
      </c>
      <c r="AA433" s="22">
        <f t="shared" si="245"/>
        <v>41.816236413043384</v>
      </c>
      <c r="AB433" s="22">
        <f t="shared" si="246"/>
        <v>41.816236413043384</v>
      </c>
      <c r="AC433" s="23">
        <f t="shared" si="247"/>
        <v>41.816236413043384</v>
      </c>
    </row>
    <row r="434" spans="1:29">
      <c r="A434" s="6">
        <v>224</v>
      </c>
      <c r="B434" s="21">
        <f t="shared" si="227"/>
        <v>0</v>
      </c>
      <c r="C434" s="22">
        <f t="shared" si="248"/>
        <v>11.287533967391322</v>
      </c>
      <c r="D434" s="22">
        <f t="shared" si="249"/>
        <v>22.572690217391322</v>
      </c>
      <c r="E434" s="22">
        <f t="shared" si="250"/>
        <v>34.198709239130395</v>
      </c>
      <c r="F434" s="22">
        <f t="shared" si="251"/>
        <v>34.232846467391276</v>
      </c>
      <c r="G434" s="22">
        <f t="shared" si="252"/>
        <v>34.137567934782645</v>
      </c>
      <c r="H434" s="22">
        <f t="shared" si="228"/>
        <v>36.25849184782615</v>
      </c>
      <c r="I434" s="22">
        <f t="shared" si="229"/>
        <v>37.010529891304408</v>
      </c>
      <c r="J434" s="22">
        <f t="shared" si="230"/>
        <v>35.944972826087039</v>
      </c>
      <c r="K434" s="22">
        <f t="shared" si="231"/>
        <v>35.302649456521763</v>
      </c>
      <c r="L434" s="22">
        <f t="shared" si="232"/>
        <v>34.720957880434774</v>
      </c>
      <c r="M434" s="22">
        <f t="shared" si="233"/>
        <v>36.394361413043526</v>
      </c>
      <c r="N434" s="22">
        <f t="shared" si="234"/>
        <v>34.459578804347863</v>
      </c>
      <c r="O434" s="22">
        <f t="shared" si="235"/>
        <v>34.6569293478261</v>
      </c>
      <c r="P434" s="22">
        <f t="shared" si="236"/>
        <v>37.024456521739118</v>
      </c>
      <c r="Q434" s="22">
        <f t="shared" si="237"/>
        <v>39.829653532608816</v>
      </c>
      <c r="R434" s="22">
        <f t="shared" si="224"/>
        <v>40.909137228260882</v>
      </c>
      <c r="S434" s="22">
        <f t="shared" si="238"/>
        <v>41.988620923912947</v>
      </c>
      <c r="T434" s="22">
        <f t="shared" si="225"/>
        <v>41.988620923912947</v>
      </c>
      <c r="U434" s="22">
        <f t="shared" si="239"/>
        <v>41.988620923912947</v>
      </c>
      <c r="V434" s="22">
        <f t="shared" si="240"/>
        <v>41.988620923912947</v>
      </c>
      <c r="W434" s="22">
        <f t="shared" si="241"/>
        <v>41.988620923912947</v>
      </c>
      <c r="X434" s="22">
        <f t="shared" si="242"/>
        <v>41.988620923912947</v>
      </c>
      <c r="Y434" s="22">
        <f t="shared" si="243"/>
        <v>41.988620923912947</v>
      </c>
      <c r="Z434" s="22">
        <f t="shared" si="244"/>
        <v>41.988620923912947</v>
      </c>
      <c r="AA434" s="22">
        <f t="shared" si="245"/>
        <v>41.988620923912947</v>
      </c>
      <c r="AB434" s="22">
        <f t="shared" si="246"/>
        <v>41.988620923912947</v>
      </c>
      <c r="AC434" s="23">
        <f t="shared" si="247"/>
        <v>41.988620923912947</v>
      </c>
    </row>
    <row r="435" spans="1:29">
      <c r="A435" s="6">
        <v>225</v>
      </c>
      <c r="B435" s="21">
        <f t="shared" si="227"/>
        <v>0</v>
      </c>
      <c r="C435" s="22">
        <f t="shared" si="248"/>
        <v>11.345788043478279</v>
      </c>
      <c r="D435" s="22">
        <f t="shared" si="249"/>
        <v>22.689538043478279</v>
      </c>
      <c r="E435" s="22">
        <f t="shared" si="250"/>
        <v>34.375679347826043</v>
      </c>
      <c r="F435" s="22">
        <f t="shared" si="251"/>
        <v>34.40828804347823</v>
      </c>
      <c r="G435" s="22">
        <f t="shared" si="252"/>
        <v>34.269701086956559</v>
      </c>
      <c r="H435" s="22">
        <f t="shared" si="228"/>
        <v>36.384510869565283</v>
      </c>
      <c r="I435" s="22">
        <f t="shared" si="229"/>
        <v>37.131793478260931</v>
      </c>
      <c r="J435" s="22">
        <f t="shared" si="230"/>
        <v>36.057744565217476</v>
      </c>
      <c r="K435" s="22">
        <f t="shared" si="231"/>
        <v>35.424592391304373</v>
      </c>
      <c r="L435" s="22">
        <f t="shared" si="232"/>
        <v>34.851222826086946</v>
      </c>
      <c r="M435" s="22">
        <f t="shared" si="233"/>
        <v>36.536684782608745</v>
      </c>
      <c r="N435" s="22">
        <f t="shared" si="234"/>
        <v>34.590353260869605</v>
      </c>
      <c r="O435" s="22">
        <f t="shared" si="235"/>
        <v>34.790760869565233</v>
      </c>
      <c r="P435" s="22">
        <f t="shared" si="236"/>
        <v>37.186141304347814</v>
      </c>
      <c r="Q435" s="22">
        <f t="shared" si="237"/>
        <v>39.997961956521863</v>
      </c>
      <c r="R435" s="22">
        <f t="shared" si="224"/>
        <v>41.079483695652186</v>
      </c>
      <c r="S435" s="22">
        <f t="shared" si="238"/>
        <v>42.16100543478251</v>
      </c>
      <c r="T435" s="22">
        <f t="shared" si="225"/>
        <v>42.16100543478251</v>
      </c>
      <c r="U435" s="22">
        <f t="shared" si="239"/>
        <v>42.16100543478251</v>
      </c>
      <c r="V435" s="22">
        <f t="shared" si="240"/>
        <v>42.16100543478251</v>
      </c>
      <c r="W435" s="22">
        <f t="shared" si="241"/>
        <v>42.16100543478251</v>
      </c>
      <c r="X435" s="22">
        <f t="shared" si="242"/>
        <v>42.16100543478251</v>
      </c>
      <c r="Y435" s="22">
        <f t="shared" si="243"/>
        <v>42.16100543478251</v>
      </c>
      <c r="Z435" s="22">
        <f t="shared" si="244"/>
        <v>42.16100543478251</v>
      </c>
      <c r="AA435" s="22">
        <f t="shared" si="245"/>
        <v>42.16100543478251</v>
      </c>
      <c r="AB435" s="22">
        <f t="shared" si="246"/>
        <v>42.16100543478251</v>
      </c>
      <c r="AC435" s="23">
        <f t="shared" si="247"/>
        <v>42.16100543478251</v>
      </c>
    </row>
    <row r="436" spans="1:29">
      <c r="A436" s="6">
        <v>226</v>
      </c>
      <c r="B436" s="21">
        <f t="shared" si="227"/>
        <v>0</v>
      </c>
      <c r="C436" s="22">
        <f t="shared" si="248"/>
        <v>11.404042119565236</v>
      </c>
      <c r="D436" s="22">
        <f t="shared" si="249"/>
        <v>22.806385869565236</v>
      </c>
      <c r="E436" s="22">
        <f t="shared" si="250"/>
        <v>34.552649456521692</v>
      </c>
      <c r="F436" s="22">
        <f t="shared" si="251"/>
        <v>34.583729619565183</v>
      </c>
      <c r="G436" s="22">
        <f t="shared" si="252"/>
        <v>34.401834239130473</v>
      </c>
      <c r="H436" s="22">
        <f t="shared" si="228"/>
        <v>36.510529891304415</v>
      </c>
      <c r="I436" s="22">
        <f t="shared" si="229"/>
        <v>37.253057065217455</v>
      </c>
      <c r="J436" s="22">
        <f t="shared" si="230"/>
        <v>36.170516304347913</v>
      </c>
      <c r="K436" s="22">
        <f t="shared" si="231"/>
        <v>35.546535326086982</v>
      </c>
      <c r="L436" s="22">
        <f t="shared" si="232"/>
        <v>34.981487771739118</v>
      </c>
      <c r="M436" s="22">
        <f t="shared" si="233"/>
        <v>36.679008152173964</v>
      </c>
      <c r="N436" s="22">
        <f t="shared" si="234"/>
        <v>34.721127717391347</v>
      </c>
      <c r="O436" s="22">
        <f t="shared" si="235"/>
        <v>34.924592391304365</v>
      </c>
      <c r="P436" s="22">
        <f t="shared" si="236"/>
        <v>37.347826086956509</v>
      </c>
      <c r="Q436" s="22">
        <f t="shared" si="237"/>
        <v>40.166270380434909</v>
      </c>
      <c r="R436" s="22">
        <f t="shared" si="224"/>
        <v>41.249830163043491</v>
      </c>
      <c r="S436" s="22">
        <f t="shared" si="238"/>
        <v>42.333389945652073</v>
      </c>
      <c r="T436" s="22">
        <f t="shared" si="225"/>
        <v>42.333389945652073</v>
      </c>
      <c r="U436" s="22">
        <f t="shared" si="239"/>
        <v>42.333389945652073</v>
      </c>
      <c r="V436" s="22">
        <f t="shared" si="240"/>
        <v>42.333389945652073</v>
      </c>
      <c r="W436" s="22">
        <f t="shared" si="241"/>
        <v>42.333389945652073</v>
      </c>
      <c r="X436" s="22">
        <f t="shared" si="242"/>
        <v>42.333389945652073</v>
      </c>
      <c r="Y436" s="22">
        <f t="shared" si="243"/>
        <v>42.333389945652073</v>
      </c>
      <c r="Z436" s="22">
        <f t="shared" si="244"/>
        <v>42.333389945652073</v>
      </c>
      <c r="AA436" s="22">
        <f t="shared" si="245"/>
        <v>42.333389945652073</v>
      </c>
      <c r="AB436" s="22">
        <f t="shared" si="246"/>
        <v>42.333389945652073</v>
      </c>
      <c r="AC436" s="23">
        <f t="shared" si="247"/>
        <v>42.333389945652073</v>
      </c>
    </row>
    <row r="437" spans="1:29">
      <c r="A437" s="6">
        <v>227</v>
      </c>
      <c r="B437" s="21">
        <f t="shared" si="227"/>
        <v>0</v>
      </c>
      <c r="C437" s="22">
        <f t="shared" si="248"/>
        <v>11.462296195652193</v>
      </c>
      <c r="D437" s="22">
        <f t="shared" si="249"/>
        <v>22.923233695652193</v>
      </c>
      <c r="E437" s="22">
        <f t="shared" si="250"/>
        <v>34.729619565217341</v>
      </c>
      <c r="F437" s="22">
        <f t="shared" si="251"/>
        <v>34.759171195652137</v>
      </c>
      <c r="G437" s="22">
        <f t="shared" si="252"/>
        <v>34.533967391304387</v>
      </c>
      <c r="H437" s="22">
        <f t="shared" si="228"/>
        <v>36.636548913043548</v>
      </c>
      <c r="I437" s="22">
        <f t="shared" si="229"/>
        <v>37.374320652173978</v>
      </c>
      <c r="J437" s="22">
        <f t="shared" si="230"/>
        <v>36.28328804347835</v>
      </c>
      <c r="K437" s="22">
        <f t="shared" si="231"/>
        <v>35.668478260869591</v>
      </c>
      <c r="L437" s="22">
        <f t="shared" si="232"/>
        <v>35.11175271739129</v>
      </c>
      <c r="M437" s="22">
        <f t="shared" si="233"/>
        <v>36.821331521739182</v>
      </c>
      <c r="N437" s="22">
        <f t="shared" si="234"/>
        <v>34.851902173913089</v>
      </c>
      <c r="O437" s="22">
        <f t="shared" si="235"/>
        <v>35.058423913043498</v>
      </c>
      <c r="P437" s="22">
        <f t="shared" si="236"/>
        <v>37.509510869565204</v>
      </c>
      <c r="Q437" s="22">
        <f t="shared" si="237"/>
        <v>40.334578804347956</v>
      </c>
      <c r="R437" s="22">
        <f t="shared" si="224"/>
        <v>41.420176630434796</v>
      </c>
      <c r="S437" s="22">
        <f t="shared" si="238"/>
        <v>42.505774456521635</v>
      </c>
      <c r="T437" s="22">
        <f t="shared" si="225"/>
        <v>42.505774456521635</v>
      </c>
      <c r="U437" s="22">
        <f t="shared" si="239"/>
        <v>42.505774456521635</v>
      </c>
      <c r="V437" s="22">
        <f t="shared" si="240"/>
        <v>42.505774456521635</v>
      </c>
      <c r="W437" s="22">
        <f t="shared" si="241"/>
        <v>42.505774456521635</v>
      </c>
      <c r="X437" s="22">
        <f t="shared" si="242"/>
        <v>42.505774456521635</v>
      </c>
      <c r="Y437" s="22">
        <f t="shared" si="243"/>
        <v>42.505774456521635</v>
      </c>
      <c r="Z437" s="22">
        <f t="shared" si="244"/>
        <v>42.505774456521635</v>
      </c>
      <c r="AA437" s="22">
        <f t="shared" si="245"/>
        <v>42.505774456521635</v>
      </c>
      <c r="AB437" s="22">
        <f t="shared" si="246"/>
        <v>42.505774456521635</v>
      </c>
      <c r="AC437" s="23">
        <f t="shared" si="247"/>
        <v>42.505774456521635</v>
      </c>
    </row>
    <row r="438" spans="1:29">
      <c r="A438" s="6">
        <v>228</v>
      </c>
      <c r="B438" s="21">
        <f t="shared" si="227"/>
        <v>0</v>
      </c>
      <c r="C438" s="22">
        <f t="shared" si="248"/>
        <v>11.52055027173915</v>
      </c>
      <c r="D438" s="22">
        <f t="shared" si="249"/>
        <v>23.04008152173915</v>
      </c>
      <c r="E438" s="22">
        <f t="shared" si="250"/>
        <v>34.90658967391299</v>
      </c>
      <c r="F438" s="22">
        <f t="shared" si="251"/>
        <v>34.93461277173909</v>
      </c>
      <c r="G438" s="22">
        <f t="shared" si="252"/>
        <v>34.666100543478301</v>
      </c>
      <c r="H438" s="22">
        <f t="shared" si="228"/>
        <v>36.76256793478268</v>
      </c>
      <c r="I438" s="22">
        <f t="shared" si="229"/>
        <v>37.495584239130501</v>
      </c>
      <c r="J438" s="22">
        <f t="shared" si="230"/>
        <v>36.396059782608788</v>
      </c>
      <c r="K438" s="22">
        <f t="shared" si="231"/>
        <v>35.7904211956522</v>
      </c>
      <c r="L438" s="22">
        <f t="shared" si="232"/>
        <v>35.242017663043463</v>
      </c>
      <c r="M438" s="22">
        <f t="shared" si="233"/>
        <v>36.963654891304401</v>
      </c>
      <c r="N438" s="22">
        <f t="shared" si="234"/>
        <v>34.982676630434831</v>
      </c>
      <c r="O438" s="22">
        <f t="shared" si="235"/>
        <v>35.192255434782631</v>
      </c>
      <c r="P438" s="22">
        <f t="shared" si="236"/>
        <v>37.6711956521739</v>
      </c>
      <c r="Q438" s="22">
        <f t="shared" si="237"/>
        <v>40.502887228261002</v>
      </c>
      <c r="R438" s="22">
        <f t="shared" si="224"/>
        <v>41.5905230978261</v>
      </c>
      <c r="S438" s="22">
        <f t="shared" si="238"/>
        <v>42.678158967391198</v>
      </c>
      <c r="T438" s="22">
        <f t="shared" si="225"/>
        <v>42.678158967391198</v>
      </c>
      <c r="U438" s="22">
        <f t="shared" si="239"/>
        <v>42.678158967391198</v>
      </c>
      <c r="V438" s="22">
        <f t="shared" si="240"/>
        <v>42.678158967391198</v>
      </c>
      <c r="W438" s="22">
        <f t="shared" si="241"/>
        <v>42.678158967391198</v>
      </c>
      <c r="X438" s="22">
        <f t="shared" si="242"/>
        <v>42.678158967391198</v>
      </c>
      <c r="Y438" s="22">
        <f t="shared" si="243"/>
        <v>42.678158967391198</v>
      </c>
      <c r="Z438" s="22">
        <f t="shared" si="244"/>
        <v>42.678158967391198</v>
      </c>
      <c r="AA438" s="22">
        <f t="shared" si="245"/>
        <v>42.678158967391198</v>
      </c>
      <c r="AB438" s="22">
        <f t="shared" si="246"/>
        <v>42.678158967391198</v>
      </c>
      <c r="AC438" s="23">
        <f t="shared" si="247"/>
        <v>42.678158967391198</v>
      </c>
    </row>
    <row r="439" spans="1:29">
      <c r="A439" s="6">
        <v>229</v>
      </c>
      <c r="B439" s="21">
        <f t="shared" si="227"/>
        <v>0</v>
      </c>
      <c r="C439" s="22">
        <f t="shared" si="248"/>
        <v>11.578804347826107</v>
      </c>
      <c r="D439" s="22">
        <f t="shared" si="249"/>
        <v>23.156929347826107</v>
      </c>
      <c r="E439" s="22">
        <f t="shared" si="250"/>
        <v>35.083559782608638</v>
      </c>
      <c r="F439" s="22">
        <f t="shared" si="251"/>
        <v>35.110054347826043</v>
      </c>
      <c r="G439" s="22">
        <f t="shared" si="252"/>
        <v>34.798233695652215</v>
      </c>
      <c r="H439" s="22">
        <f t="shared" si="228"/>
        <v>36.888586956521813</v>
      </c>
      <c r="I439" s="22">
        <f t="shared" si="229"/>
        <v>37.616847826087024</v>
      </c>
      <c r="J439" s="22">
        <f t="shared" si="230"/>
        <v>36.508831521739225</v>
      </c>
      <c r="K439" s="22">
        <f t="shared" si="231"/>
        <v>35.91236413043481</v>
      </c>
      <c r="L439" s="22">
        <f t="shared" si="232"/>
        <v>35.372282608695635</v>
      </c>
      <c r="M439" s="22">
        <f t="shared" si="233"/>
        <v>37.10597826086962</v>
      </c>
      <c r="N439" s="22">
        <f t="shared" si="234"/>
        <v>35.113451086956573</v>
      </c>
      <c r="O439" s="22">
        <f t="shared" si="235"/>
        <v>35.326086956521763</v>
      </c>
      <c r="P439" s="22">
        <f t="shared" si="236"/>
        <v>37.832880434782595</v>
      </c>
      <c r="Q439" s="22">
        <f t="shared" si="237"/>
        <v>40.671195652174049</v>
      </c>
      <c r="R439" s="22">
        <f t="shared" si="224"/>
        <v>41.760869565217405</v>
      </c>
      <c r="S439" s="22">
        <f t="shared" si="238"/>
        <v>42.850543478260761</v>
      </c>
      <c r="T439" s="22">
        <f t="shared" si="225"/>
        <v>42.850543478260761</v>
      </c>
      <c r="U439" s="22">
        <f t="shared" si="239"/>
        <v>42.850543478260761</v>
      </c>
      <c r="V439" s="22">
        <f t="shared" si="240"/>
        <v>42.850543478260761</v>
      </c>
      <c r="W439" s="22">
        <f t="shared" si="241"/>
        <v>42.850543478260761</v>
      </c>
      <c r="X439" s="22">
        <f t="shared" si="242"/>
        <v>42.850543478260761</v>
      </c>
      <c r="Y439" s="22">
        <f t="shared" si="243"/>
        <v>42.850543478260761</v>
      </c>
      <c r="Z439" s="22">
        <f t="shared" si="244"/>
        <v>42.850543478260761</v>
      </c>
      <c r="AA439" s="22">
        <f t="shared" si="245"/>
        <v>42.850543478260761</v>
      </c>
      <c r="AB439" s="22">
        <f t="shared" si="246"/>
        <v>42.850543478260761</v>
      </c>
      <c r="AC439" s="23">
        <f t="shared" si="247"/>
        <v>42.850543478260761</v>
      </c>
    </row>
    <row r="440" spans="1:29">
      <c r="A440" s="6">
        <v>230</v>
      </c>
      <c r="B440" s="21">
        <f t="shared" si="227"/>
        <v>0</v>
      </c>
      <c r="C440" s="22">
        <f t="shared" si="248"/>
        <v>11.637058423913064</v>
      </c>
      <c r="D440" s="22">
        <f t="shared" si="249"/>
        <v>23.273777173913064</v>
      </c>
      <c r="E440" s="22">
        <f t="shared" si="250"/>
        <v>35.260529891304287</v>
      </c>
      <c r="F440" s="22">
        <f t="shared" si="251"/>
        <v>35.285495923912997</v>
      </c>
      <c r="G440" s="22">
        <f t="shared" si="252"/>
        <v>34.930366847826129</v>
      </c>
      <c r="H440" s="22">
        <f t="shared" si="228"/>
        <v>37.014605978260946</v>
      </c>
      <c r="I440" s="22">
        <f t="shared" si="229"/>
        <v>37.738111413043548</v>
      </c>
      <c r="J440" s="22">
        <f t="shared" si="230"/>
        <v>36.621603260869662</v>
      </c>
      <c r="K440" s="22">
        <f t="shared" si="231"/>
        <v>36.034307065217419</v>
      </c>
      <c r="L440" s="22">
        <f t="shared" si="232"/>
        <v>35.502547554347807</v>
      </c>
      <c r="M440" s="22">
        <f t="shared" si="233"/>
        <v>37.248301630434838</v>
      </c>
      <c r="N440" s="22">
        <f t="shared" si="234"/>
        <v>35.244225543478315</v>
      </c>
      <c r="O440" s="22">
        <f t="shared" si="235"/>
        <v>35.459918478260896</v>
      </c>
      <c r="P440" s="22">
        <f t="shared" si="236"/>
        <v>37.99456521739129</v>
      </c>
      <c r="Q440" s="22">
        <f t="shared" si="237"/>
        <v>40.839504076087096</v>
      </c>
      <c r="R440" s="22">
        <f t="shared" si="224"/>
        <v>41.93121603260871</v>
      </c>
      <c r="S440" s="22">
        <f t="shared" si="238"/>
        <v>43.022927989130324</v>
      </c>
      <c r="T440" s="22">
        <f t="shared" si="225"/>
        <v>43.022927989130324</v>
      </c>
      <c r="U440" s="22">
        <f t="shared" si="239"/>
        <v>43.022927989130324</v>
      </c>
      <c r="V440" s="22">
        <f t="shared" si="240"/>
        <v>43.022927989130324</v>
      </c>
      <c r="W440" s="22">
        <f t="shared" si="241"/>
        <v>43.022927989130324</v>
      </c>
      <c r="X440" s="22">
        <f t="shared" si="242"/>
        <v>43.022927989130324</v>
      </c>
      <c r="Y440" s="22">
        <f t="shared" si="243"/>
        <v>43.022927989130324</v>
      </c>
      <c r="Z440" s="22">
        <f t="shared" si="244"/>
        <v>43.022927989130324</v>
      </c>
      <c r="AA440" s="22">
        <f t="shared" si="245"/>
        <v>43.022927989130324</v>
      </c>
      <c r="AB440" s="22">
        <f t="shared" si="246"/>
        <v>43.022927989130324</v>
      </c>
      <c r="AC440" s="23">
        <f t="shared" si="247"/>
        <v>43.022927989130324</v>
      </c>
    </row>
    <row r="441" spans="1:29">
      <c r="A441" s="6">
        <v>231</v>
      </c>
      <c r="B441" s="21">
        <f t="shared" si="227"/>
        <v>0</v>
      </c>
      <c r="C441" s="22">
        <f t="shared" si="248"/>
        <v>11.695312500000021</v>
      </c>
      <c r="D441" s="22">
        <f t="shared" si="249"/>
        <v>23.390625000000021</v>
      </c>
      <c r="E441" s="22">
        <f t="shared" si="250"/>
        <v>35.437499999999936</v>
      </c>
      <c r="F441" s="22">
        <f t="shared" si="251"/>
        <v>35.46093749999995</v>
      </c>
      <c r="G441" s="22">
        <f t="shared" si="252"/>
        <v>35.062500000000043</v>
      </c>
      <c r="H441" s="22">
        <f t="shared" si="228"/>
        <v>37.140625000000078</v>
      </c>
      <c r="I441" s="22">
        <f t="shared" si="229"/>
        <v>37.859375000000071</v>
      </c>
      <c r="J441" s="22">
        <f t="shared" si="230"/>
        <v>36.734375000000099</v>
      </c>
      <c r="K441" s="22">
        <f t="shared" si="231"/>
        <v>36.156250000000028</v>
      </c>
      <c r="L441" s="22">
        <f t="shared" si="232"/>
        <v>35.632812499999979</v>
      </c>
      <c r="M441" s="22">
        <f t="shared" si="233"/>
        <v>37.390625000000057</v>
      </c>
      <c r="N441" s="22">
        <f t="shared" si="234"/>
        <v>35.375000000000057</v>
      </c>
      <c r="O441" s="22">
        <f t="shared" si="235"/>
        <v>35.593750000000028</v>
      </c>
      <c r="P441" s="22">
        <f t="shared" si="236"/>
        <v>38.156249999999986</v>
      </c>
      <c r="Q441" s="22">
        <f t="shared" si="237"/>
        <v>41.007812500000142</v>
      </c>
      <c r="R441" s="22">
        <f t="shared" si="224"/>
        <v>42.101562500000014</v>
      </c>
      <c r="S441" s="22">
        <f t="shared" si="238"/>
        <v>43.195312499999886</v>
      </c>
      <c r="T441" s="22">
        <f t="shared" si="225"/>
        <v>43.195312499999886</v>
      </c>
      <c r="U441" s="22">
        <f t="shared" si="239"/>
        <v>43.195312499999886</v>
      </c>
      <c r="V441" s="22">
        <f t="shared" si="240"/>
        <v>43.195312499999886</v>
      </c>
      <c r="W441" s="22">
        <f t="shared" si="241"/>
        <v>43.195312499999886</v>
      </c>
      <c r="X441" s="22">
        <f t="shared" si="242"/>
        <v>43.195312499999886</v>
      </c>
      <c r="Y441" s="22">
        <f t="shared" si="243"/>
        <v>43.195312499999886</v>
      </c>
      <c r="Z441" s="22">
        <f t="shared" si="244"/>
        <v>43.195312499999886</v>
      </c>
      <c r="AA441" s="22">
        <f t="shared" si="245"/>
        <v>43.195312499999886</v>
      </c>
      <c r="AB441" s="22">
        <f t="shared" si="246"/>
        <v>43.195312499999886</v>
      </c>
      <c r="AC441" s="23">
        <f t="shared" si="247"/>
        <v>43.195312499999886</v>
      </c>
    </row>
    <row r="442" spans="1:29">
      <c r="A442" s="6">
        <v>232</v>
      </c>
      <c r="B442" s="21">
        <f t="shared" si="227"/>
        <v>0</v>
      </c>
      <c r="C442" s="22">
        <f t="shared" si="248"/>
        <v>11.753566576086978</v>
      </c>
      <c r="D442" s="22">
        <f t="shared" si="249"/>
        <v>23.507472826086978</v>
      </c>
      <c r="E442" s="22">
        <f t="shared" si="250"/>
        <v>35.614470108695585</v>
      </c>
      <c r="F442" s="22">
        <f t="shared" si="251"/>
        <v>35.636379076086904</v>
      </c>
      <c r="G442" s="22">
        <f t="shared" si="252"/>
        <v>35.194633152173957</v>
      </c>
      <c r="H442" s="22">
        <f t="shared" si="228"/>
        <v>37.266644021739211</v>
      </c>
      <c r="I442" s="22">
        <f t="shared" si="229"/>
        <v>37.980638586956594</v>
      </c>
      <c r="J442" s="22">
        <f t="shared" si="230"/>
        <v>36.847146739130537</v>
      </c>
      <c r="K442" s="22">
        <f t="shared" si="231"/>
        <v>36.278192934782638</v>
      </c>
      <c r="L442" s="22">
        <f t="shared" si="232"/>
        <v>35.763077445652151</v>
      </c>
      <c r="M442" s="22">
        <f t="shared" si="233"/>
        <v>37.532948369565275</v>
      </c>
      <c r="N442" s="22">
        <f t="shared" si="234"/>
        <v>35.505774456521799</v>
      </c>
      <c r="O442" s="22">
        <f t="shared" si="235"/>
        <v>35.727581521739161</v>
      </c>
      <c r="P442" s="22">
        <f t="shared" si="236"/>
        <v>38.317934782608681</v>
      </c>
      <c r="Q442" s="22">
        <f t="shared" si="237"/>
        <v>41.176120923913189</v>
      </c>
      <c r="R442" s="22">
        <f t="shared" si="224"/>
        <v>42.271908967391319</v>
      </c>
      <c r="S442" s="22">
        <f t="shared" si="238"/>
        <v>43.367697010869449</v>
      </c>
      <c r="T442" s="22">
        <f t="shared" si="225"/>
        <v>43.367697010869449</v>
      </c>
      <c r="U442" s="22">
        <f t="shared" si="239"/>
        <v>43.367697010869449</v>
      </c>
      <c r="V442" s="22">
        <f t="shared" si="240"/>
        <v>43.367697010869449</v>
      </c>
      <c r="W442" s="22">
        <f t="shared" si="241"/>
        <v>43.367697010869449</v>
      </c>
      <c r="X442" s="22">
        <f t="shared" si="242"/>
        <v>43.367697010869449</v>
      </c>
      <c r="Y442" s="22">
        <f t="shared" si="243"/>
        <v>43.367697010869449</v>
      </c>
      <c r="Z442" s="22">
        <f t="shared" si="244"/>
        <v>43.367697010869449</v>
      </c>
      <c r="AA442" s="22">
        <f t="shared" si="245"/>
        <v>43.367697010869449</v>
      </c>
      <c r="AB442" s="22">
        <f t="shared" si="246"/>
        <v>43.367697010869449</v>
      </c>
      <c r="AC442" s="23">
        <f t="shared" si="247"/>
        <v>43.367697010869449</v>
      </c>
    </row>
    <row r="443" spans="1:29">
      <c r="A443" s="6">
        <v>233</v>
      </c>
      <c r="B443" s="21">
        <f t="shared" si="227"/>
        <v>0</v>
      </c>
      <c r="C443" s="22">
        <f t="shared" si="248"/>
        <v>11.811820652173935</v>
      </c>
      <c r="D443" s="22">
        <f t="shared" si="249"/>
        <v>23.624320652173935</v>
      </c>
      <c r="E443" s="22">
        <f t="shared" si="250"/>
        <v>35.791440217391234</v>
      </c>
      <c r="F443" s="22">
        <f t="shared" si="251"/>
        <v>35.811820652173857</v>
      </c>
      <c r="G443" s="22">
        <f t="shared" si="252"/>
        <v>35.326766304347871</v>
      </c>
      <c r="H443" s="22">
        <f t="shared" si="228"/>
        <v>37.392663043478343</v>
      </c>
      <c r="I443" s="22">
        <f t="shared" si="229"/>
        <v>38.101902173913118</v>
      </c>
      <c r="J443" s="22">
        <f t="shared" si="230"/>
        <v>36.959918478260974</v>
      </c>
      <c r="K443" s="22">
        <f t="shared" si="231"/>
        <v>36.400135869565247</v>
      </c>
      <c r="L443" s="22">
        <f t="shared" si="232"/>
        <v>35.893342391304323</v>
      </c>
      <c r="M443" s="22">
        <f t="shared" si="233"/>
        <v>37.675271739130494</v>
      </c>
      <c r="N443" s="22">
        <f t="shared" si="234"/>
        <v>35.636548913043541</v>
      </c>
      <c r="O443" s="22">
        <f t="shared" si="235"/>
        <v>35.861413043478294</v>
      </c>
      <c r="P443" s="22">
        <f t="shared" si="236"/>
        <v>38.479619565217376</v>
      </c>
      <c r="Q443" s="22">
        <f t="shared" si="237"/>
        <v>41.344429347826235</v>
      </c>
      <c r="R443" s="22">
        <f t="shared" si="224"/>
        <v>42.442255434782624</v>
      </c>
      <c r="S443" s="22">
        <f t="shared" si="238"/>
        <v>43.540081521739012</v>
      </c>
      <c r="T443" s="22">
        <f t="shared" si="225"/>
        <v>43.540081521739012</v>
      </c>
      <c r="U443" s="22">
        <f t="shared" si="239"/>
        <v>43.540081521739012</v>
      </c>
      <c r="V443" s="22">
        <f t="shared" si="240"/>
        <v>43.540081521739012</v>
      </c>
      <c r="W443" s="22">
        <f t="shared" si="241"/>
        <v>43.540081521739012</v>
      </c>
      <c r="X443" s="22">
        <f t="shared" si="242"/>
        <v>43.540081521739012</v>
      </c>
      <c r="Y443" s="22">
        <f t="shared" si="243"/>
        <v>43.540081521739012</v>
      </c>
      <c r="Z443" s="22">
        <f t="shared" si="244"/>
        <v>43.540081521739012</v>
      </c>
      <c r="AA443" s="22">
        <f t="shared" si="245"/>
        <v>43.540081521739012</v>
      </c>
      <c r="AB443" s="22">
        <f t="shared" si="246"/>
        <v>43.540081521739012</v>
      </c>
      <c r="AC443" s="23">
        <f t="shared" si="247"/>
        <v>43.540081521739012</v>
      </c>
    </row>
    <row r="444" spans="1:29">
      <c r="A444" s="6">
        <v>234</v>
      </c>
      <c r="B444" s="21">
        <f t="shared" si="227"/>
        <v>0</v>
      </c>
      <c r="C444" s="22">
        <f t="shared" si="248"/>
        <v>11.870074728260892</v>
      </c>
      <c r="D444" s="22">
        <f t="shared" si="249"/>
        <v>23.741168478260892</v>
      </c>
      <c r="E444" s="22">
        <f t="shared" si="250"/>
        <v>35.968410326086882</v>
      </c>
      <c r="F444" s="22">
        <f t="shared" si="251"/>
        <v>35.987262228260811</v>
      </c>
      <c r="G444" s="22">
        <f t="shared" si="252"/>
        <v>35.458899456521785</v>
      </c>
      <c r="H444" s="22">
        <f t="shared" si="228"/>
        <v>37.518682065217476</v>
      </c>
      <c r="I444" s="22">
        <f t="shared" si="229"/>
        <v>38.223165760869641</v>
      </c>
      <c r="J444" s="22">
        <f t="shared" si="230"/>
        <v>37.072690217391411</v>
      </c>
      <c r="K444" s="22">
        <f t="shared" si="231"/>
        <v>36.522078804347856</v>
      </c>
      <c r="L444" s="22">
        <f t="shared" si="232"/>
        <v>36.023607336956495</v>
      </c>
      <c r="M444" s="22">
        <f t="shared" si="233"/>
        <v>37.817595108695713</v>
      </c>
      <c r="N444" s="22">
        <f t="shared" si="234"/>
        <v>35.767323369565283</v>
      </c>
      <c r="O444" s="22">
        <f t="shared" si="235"/>
        <v>35.995244565217426</v>
      </c>
      <c r="P444" s="22">
        <f t="shared" si="236"/>
        <v>38.641304347826072</v>
      </c>
      <c r="Q444" s="22">
        <f t="shared" si="237"/>
        <v>41.512737771739282</v>
      </c>
      <c r="R444" s="22">
        <f t="shared" si="224"/>
        <v>42.612601902173928</v>
      </c>
      <c r="S444" s="22">
        <f t="shared" si="238"/>
        <v>43.712466032608575</v>
      </c>
      <c r="T444" s="22">
        <f t="shared" si="225"/>
        <v>43.712466032608575</v>
      </c>
      <c r="U444" s="22">
        <f t="shared" si="239"/>
        <v>43.712466032608575</v>
      </c>
      <c r="V444" s="22">
        <f t="shared" si="240"/>
        <v>43.712466032608575</v>
      </c>
      <c r="W444" s="22">
        <f t="shared" si="241"/>
        <v>43.712466032608575</v>
      </c>
      <c r="X444" s="22">
        <f t="shared" si="242"/>
        <v>43.712466032608575</v>
      </c>
      <c r="Y444" s="22">
        <f t="shared" si="243"/>
        <v>43.712466032608575</v>
      </c>
      <c r="Z444" s="22">
        <f t="shared" si="244"/>
        <v>43.712466032608575</v>
      </c>
      <c r="AA444" s="22">
        <f t="shared" si="245"/>
        <v>43.712466032608575</v>
      </c>
      <c r="AB444" s="22">
        <f t="shared" si="246"/>
        <v>43.712466032608575</v>
      </c>
      <c r="AC444" s="23">
        <f t="shared" si="247"/>
        <v>43.712466032608575</v>
      </c>
    </row>
    <row r="445" spans="1:29">
      <c r="A445" s="6">
        <v>235</v>
      </c>
      <c r="B445" s="21">
        <f t="shared" si="227"/>
        <v>0</v>
      </c>
      <c r="C445" s="22">
        <f t="shared" si="248"/>
        <v>11.928328804347849</v>
      </c>
      <c r="D445" s="22">
        <f t="shared" si="249"/>
        <v>23.858016304347849</v>
      </c>
      <c r="E445" s="22">
        <f t="shared" si="250"/>
        <v>36.145380434782531</v>
      </c>
      <c r="F445" s="22">
        <f t="shared" si="251"/>
        <v>36.162703804347764</v>
      </c>
      <c r="G445" s="22">
        <f t="shared" si="252"/>
        <v>35.591032608695699</v>
      </c>
      <c r="H445" s="22">
        <f t="shared" si="228"/>
        <v>37.644701086956609</v>
      </c>
      <c r="I445" s="22">
        <f t="shared" si="229"/>
        <v>38.344429347826164</v>
      </c>
      <c r="J445" s="22">
        <f t="shared" si="230"/>
        <v>37.185461956521848</v>
      </c>
      <c r="K445" s="22">
        <f t="shared" si="231"/>
        <v>36.644021739130466</v>
      </c>
      <c r="L445" s="22">
        <f t="shared" si="232"/>
        <v>36.153872282608667</v>
      </c>
      <c r="M445" s="22">
        <f t="shared" si="233"/>
        <v>37.959918478260931</v>
      </c>
      <c r="N445" s="22">
        <f t="shared" si="234"/>
        <v>35.898097826087024</v>
      </c>
      <c r="O445" s="22">
        <f t="shared" si="235"/>
        <v>36.129076086956559</v>
      </c>
      <c r="P445" s="22">
        <f t="shared" si="236"/>
        <v>38.802989130434767</v>
      </c>
      <c r="Q445" s="22">
        <f t="shared" si="237"/>
        <v>41.681046195652328</v>
      </c>
      <c r="R445" s="22">
        <f t="shared" si="224"/>
        <v>42.782948369565233</v>
      </c>
      <c r="S445" s="22">
        <f t="shared" si="238"/>
        <v>43.884850543478137</v>
      </c>
      <c r="T445" s="22">
        <f t="shared" si="225"/>
        <v>43.884850543478137</v>
      </c>
      <c r="U445" s="22">
        <f t="shared" si="239"/>
        <v>43.884850543478137</v>
      </c>
      <c r="V445" s="22">
        <f t="shared" si="240"/>
        <v>43.884850543478137</v>
      </c>
      <c r="W445" s="22">
        <f t="shared" si="241"/>
        <v>43.884850543478137</v>
      </c>
      <c r="X445" s="22">
        <f t="shared" si="242"/>
        <v>43.884850543478137</v>
      </c>
      <c r="Y445" s="22">
        <f t="shared" si="243"/>
        <v>43.884850543478137</v>
      </c>
      <c r="Z445" s="22">
        <f t="shared" si="244"/>
        <v>43.884850543478137</v>
      </c>
      <c r="AA445" s="22">
        <f t="shared" si="245"/>
        <v>43.884850543478137</v>
      </c>
      <c r="AB445" s="22">
        <f t="shared" si="246"/>
        <v>43.884850543478137</v>
      </c>
      <c r="AC445" s="23">
        <f t="shared" si="247"/>
        <v>43.884850543478137</v>
      </c>
    </row>
    <row r="446" spans="1:29">
      <c r="A446" s="6">
        <v>236</v>
      </c>
      <c r="B446" s="21">
        <f t="shared" si="227"/>
        <v>0</v>
      </c>
      <c r="C446" s="22">
        <f t="shared" si="248"/>
        <v>11.986582880434806</v>
      </c>
      <c r="D446" s="22">
        <f t="shared" si="249"/>
        <v>23.974864130434806</v>
      </c>
      <c r="E446" s="22">
        <f t="shared" si="250"/>
        <v>36.32235054347818</v>
      </c>
      <c r="F446" s="22">
        <f t="shared" si="251"/>
        <v>36.338145380434717</v>
      </c>
      <c r="G446" s="22">
        <f t="shared" si="252"/>
        <v>35.723165760869612</v>
      </c>
      <c r="H446" s="22">
        <f t="shared" si="228"/>
        <v>37.770720108695741</v>
      </c>
      <c r="I446" s="22">
        <f t="shared" si="229"/>
        <v>38.465692934782687</v>
      </c>
      <c r="J446" s="22">
        <f t="shared" si="230"/>
        <v>37.298233695652286</v>
      </c>
      <c r="K446" s="22">
        <f t="shared" si="231"/>
        <v>36.765964673913075</v>
      </c>
      <c r="L446" s="22">
        <f t="shared" si="232"/>
        <v>36.284137228260839</v>
      </c>
      <c r="M446" s="22">
        <f t="shared" si="233"/>
        <v>38.10224184782615</v>
      </c>
      <c r="N446" s="22">
        <f t="shared" si="234"/>
        <v>36.028872282608766</v>
      </c>
      <c r="O446" s="22">
        <f t="shared" si="235"/>
        <v>36.262907608695691</v>
      </c>
      <c r="P446" s="22">
        <f t="shared" si="236"/>
        <v>38.964673913043463</v>
      </c>
      <c r="Q446" s="22">
        <f t="shared" si="237"/>
        <v>41.849354619565375</v>
      </c>
      <c r="R446" s="22">
        <f t="shared" si="224"/>
        <v>42.953294836956537</v>
      </c>
      <c r="S446" s="22">
        <f t="shared" si="238"/>
        <v>44.0572350543477</v>
      </c>
      <c r="T446" s="22">
        <f t="shared" si="225"/>
        <v>44.0572350543477</v>
      </c>
      <c r="U446" s="22">
        <f t="shared" si="239"/>
        <v>44.0572350543477</v>
      </c>
      <c r="V446" s="22">
        <f t="shared" si="240"/>
        <v>44.0572350543477</v>
      </c>
      <c r="W446" s="22">
        <f t="shared" si="241"/>
        <v>44.0572350543477</v>
      </c>
      <c r="X446" s="22">
        <f t="shared" si="242"/>
        <v>44.0572350543477</v>
      </c>
      <c r="Y446" s="22">
        <f t="shared" si="243"/>
        <v>44.0572350543477</v>
      </c>
      <c r="Z446" s="22">
        <f t="shared" si="244"/>
        <v>44.0572350543477</v>
      </c>
      <c r="AA446" s="22">
        <f t="shared" si="245"/>
        <v>44.0572350543477</v>
      </c>
      <c r="AB446" s="22">
        <f t="shared" si="246"/>
        <v>44.0572350543477</v>
      </c>
      <c r="AC446" s="23">
        <f t="shared" si="247"/>
        <v>44.0572350543477</v>
      </c>
    </row>
    <row r="447" spans="1:29">
      <c r="A447" s="6">
        <v>237</v>
      </c>
      <c r="B447" s="21">
        <f t="shared" si="227"/>
        <v>0</v>
      </c>
      <c r="C447" s="22">
        <f t="shared" si="248"/>
        <v>12.044836956521763</v>
      </c>
      <c r="D447" s="22">
        <f t="shared" si="249"/>
        <v>24.091711956521763</v>
      </c>
      <c r="E447" s="22">
        <f t="shared" si="250"/>
        <v>36.499320652173829</v>
      </c>
      <c r="F447" s="22">
        <f t="shared" si="251"/>
        <v>36.513586956521671</v>
      </c>
      <c r="G447" s="22">
        <f t="shared" si="252"/>
        <v>35.855298913043526</v>
      </c>
      <c r="H447" s="22">
        <f t="shared" si="228"/>
        <v>37.896739130434874</v>
      </c>
      <c r="I447" s="22">
        <f t="shared" si="229"/>
        <v>38.586956521739211</v>
      </c>
      <c r="J447" s="22">
        <f t="shared" si="230"/>
        <v>37.411005434782723</v>
      </c>
      <c r="K447" s="22">
        <f t="shared" si="231"/>
        <v>36.887907608695684</v>
      </c>
      <c r="L447" s="22">
        <f t="shared" si="232"/>
        <v>36.414402173913011</v>
      </c>
      <c r="M447" s="22">
        <f t="shared" si="233"/>
        <v>38.244565217391369</v>
      </c>
      <c r="N447" s="22">
        <f t="shared" si="234"/>
        <v>36.159646739130508</v>
      </c>
      <c r="O447" s="22">
        <f t="shared" si="235"/>
        <v>36.396739130434824</v>
      </c>
      <c r="P447" s="22">
        <f t="shared" si="236"/>
        <v>39.126358695652158</v>
      </c>
      <c r="Q447" s="22">
        <f t="shared" si="237"/>
        <v>42.017663043478422</v>
      </c>
      <c r="R447" s="22">
        <f t="shared" si="224"/>
        <v>43.123641304347842</v>
      </c>
      <c r="S447" s="22">
        <f t="shared" si="238"/>
        <v>44.229619565217263</v>
      </c>
      <c r="T447" s="22">
        <f t="shared" si="225"/>
        <v>44.229619565217263</v>
      </c>
      <c r="U447" s="22">
        <f t="shared" si="239"/>
        <v>44.229619565217263</v>
      </c>
      <c r="V447" s="22">
        <f t="shared" si="240"/>
        <v>44.229619565217263</v>
      </c>
      <c r="W447" s="22">
        <f t="shared" si="241"/>
        <v>44.229619565217263</v>
      </c>
      <c r="X447" s="22">
        <f t="shared" si="242"/>
        <v>44.229619565217263</v>
      </c>
      <c r="Y447" s="22">
        <f t="shared" si="243"/>
        <v>44.229619565217263</v>
      </c>
      <c r="Z447" s="22">
        <f t="shared" si="244"/>
        <v>44.229619565217263</v>
      </c>
      <c r="AA447" s="22">
        <f t="shared" si="245"/>
        <v>44.229619565217263</v>
      </c>
      <c r="AB447" s="22">
        <f t="shared" si="246"/>
        <v>44.229619565217263</v>
      </c>
      <c r="AC447" s="23">
        <f t="shared" si="247"/>
        <v>44.229619565217263</v>
      </c>
    </row>
    <row r="448" spans="1:29">
      <c r="A448" s="6">
        <v>238</v>
      </c>
      <c r="B448" s="21">
        <f t="shared" si="227"/>
        <v>0</v>
      </c>
      <c r="C448" s="22">
        <f t="shared" si="248"/>
        <v>12.10309103260872</v>
      </c>
      <c r="D448" s="22">
        <f t="shared" si="249"/>
        <v>24.20855978260872</v>
      </c>
      <c r="E448" s="22">
        <f t="shared" si="250"/>
        <v>36.676290760869477</v>
      </c>
      <c r="F448" s="22">
        <f t="shared" si="251"/>
        <v>36.689028532608624</v>
      </c>
      <c r="G448" s="22">
        <f t="shared" si="252"/>
        <v>35.98743206521744</v>
      </c>
      <c r="H448" s="22">
        <f t="shared" si="228"/>
        <v>38.022758152174006</v>
      </c>
      <c r="I448" s="22">
        <f t="shared" si="229"/>
        <v>38.708220108695734</v>
      </c>
      <c r="J448" s="22">
        <f t="shared" si="230"/>
        <v>37.52377717391316</v>
      </c>
      <c r="K448" s="22">
        <f t="shared" si="231"/>
        <v>37.009850543478294</v>
      </c>
      <c r="L448" s="22">
        <f t="shared" si="232"/>
        <v>36.544667119565183</v>
      </c>
      <c r="M448" s="22">
        <f t="shared" si="233"/>
        <v>38.386888586956587</v>
      </c>
      <c r="N448" s="22">
        <f t="shared" si="234"/>
        <v>36.29042119565225</v>
      </c>
      <c r="O448" s="22">
        <f t="shared" si="235"/>
        <v>36.530570652173957</v>
      </c>
      <c r="P448" s="22">
        <f t="shared" si="236"/>
        <v>39.288043478260853</v>
      </c>
      <c r="Q448" s="22">
        <f t="shared" si="237"/>
        <v>42.185971467391468</v>
      </c>
      <c r="R448" s="22">
        <f t="shared" si="224"/>
        <v>43.293987771739147</v>
      </c>
      <c r="S448" s="22">
        <f t="shared" si="238"/>
        <v>44.402004076086826</v>
      </c>
      <c r="T448" s="22">
        <f t="shared" si="225"/>
        <v>44.402004076086826</v>
      </c>
      <c r="U448" s="22">
        <f t="shared" si="239"/>
        <v>44.402004076086826</v>
      </c>
      <c r="V448" s="22">
        <f t="shared" si="240"/>
        <v>44.402004076086826</v>
      </c>
      <c r="W448" s="22">
        <f t="shared" si="241"/>
        <v>44.402004076086826</v>
      </c>
      <c r="X448" s="22">
        <f t="shared" si="242"/>
        <v>44.402004076086826</v>
      </c>
      <c r="Y448" s="22">
        <f t="shared" si="243"/>
        <v>44.402004076086826</v>
      </c>
      <c r="Z448" s="22">
        <f t="shared" si="244"/>
        <v>44.402004076086826</v>
      </c>
      <c r="AA448" s="22">
        <f t="shared" si="245"/>
        <v>44.402004076086826</v>
      </c>
      <c r="AB448" s="22">
        <f t="shared" si="246"/>
        <v>44.402004076086826</v>
      </c>
      <c r="AC448" s="23">
        <f t="shared" si="247"/>
        <v>44.402004076086826</v>
      </c>
    </row>
    <row r="449" spans="1:29">
      <c r="A449" s="6">
        <v>239</v>
      </c>
      <c r="B449" s="21">
        <f t="shared" si="227"/>
        <v>0</v>
      </c>
      <c r="C449" s="22">
        <f t="shared" si="248"/>
        <v>12.161345108695677</v>
      </c>
      <c r="D449" s="22">
        <f t="shared" si="249"/>
        <v>24.325407608695677</v>
      </c>
      <c r="E449" s="22">
        <f t="shared" si="250"/>
        <v>36.853260869565126</v>
      </c>
      <c r="F449" s="22">
        <f t="shared" si="251"/>
        <v>36.864470108695578</v>
      </c>
      <c r="G449" s="22">
        <f t="shared" si="252"/>
        <v>36.119565217391354</v>
      </c>
      <c r="H449" s="22">
        <f t="shared" si="228"/>
        <v>38.148777173913139</v>
      </c>
      <c r="I449" s="22">
        <f t="shared" si="229"/>
        <v>38.829483695652257</v>
      </c>
      <c r="J449" s="22">
        <f t="shared" si="230"/>
        <v>37.636548913043598</v>
      </c>
      <c r="K449" s="22">
        <f t="shared" si="231"/>
        <v>37.131793478260903</v>
      </c>
      <c r="L449" s="22">
        <f t="shared" si="232"/>
        <v>36.674932065217355</v>
      </c>
      <c r="M449" s="22">
        <f t="shared" si="233"/>
        <v>38.529211956521806</v>
      </c>
      <c r="N449" s="22">
        <f t="shared" si="234"/>
        <v>36.421195652173992</v>
      </c>
      <c r="O449" s="22">
        <f t="shared" si="235"/>
        <v>36.664402173913089</v>
      </c>
      <c r="P449" s="22">
        <f t="shared" si="236"/>
        <v>39.449728260869549</v>
      </c>
      <c r="Q449" s="22">
        <f t="shared" si="237"/>
        <v>42.354279891304515</v>
      </c>
      <c r="R449" s="22">
        <f t="shared" si="224"/>
        <v>43.464334239130451</v>
      </c>
      <c r="S449" s="22">
        <f t="shared" si="238"/>
        <v>44.574388586956388</v>
      </c>
      <c r="T449" s="22">
        <f t="shared" si="225"/>
        <v>44.574388586956388</v>
      </c>
      <c r="U449" s="22">
        <f t="shared" si="239"/>
        <v>44.574388586956388</v>
      </c>
      <c r="V449" s="22">
        <f t="shared" si="240"/>
        <v>44.574388586956388</v>
      </c>
      <c r="W449" s="22">
        <f t="shared" si="241"/>
        <v>44.574388586956388</v>
      </c>
      <c r="X449" s="22">
        <f t="shared" si="242"/>
        <v>44.574388586956388</v>
      </c>
      <c r="Y449" s="22">
        <f t="shared" si="243"/>
        <v>44.574388586956388</v>
      </c>
      <c r="Z449" s="22">
        <f t="shared" si="244"/>
        <v>44.574388586956388</v>
      </c>
      <c r="AA449" s="22">
        <f t="shared" si="245"/>
        <v>44.574388586956388</v>
      </c>
      <c r="AB449" s="22">
        <f t="shared" si="246"/>
        <v>44.574388586956388</v>
      </c>
      <c r="AC449" s="23">
        <f t="shared" si="247"/>
        <v>44.574388586956388</v>
      </c>
    </row>
    <row r="450" spans="1:29">
      <c r="A450" s="6">
        <v>240</v>
      </c>
      <c r="B450" s="21">
        <f t="shared" si="227"/>
        <v>0</v>
      </c>
      <c r="C450" s="22">
        <f t="shared" si="248"/>
        <v>12.219599184782634</v>
      </c>
      <c r="D450" s="22">
        <f t="shared" si="249"/>
        <v>24.442255434782634</v>
      </c>
      <c r="E450" s="22">
        <f t="shared" si="250"/>
        <v>37.030230978260775</v>
      </c>
      <c r="F450" s="22">
        <f t="shared" si="251"/>
        <v>37.039911684782531</v>
      </c>
      <c r="G450" s="22">
        <f t="shared" si="252"/>
        <v>36.251698369565268</v>
      </c>
      <c r="H450" s="22">
        <f t="shared" si="228"/>
        <v>38.274796195652272</v>
      </c>
      <c r="I450" s="22">
        <f t="shared" si="229"/>
        <v>38.950747282608781</v>
      </c>
      <c r="J450" s="22">
        <f t="shared" si="230"/>
        <v>37.749320652174035</v>
      </c>
      <c r="K450" s="22">
        <f t="shared" si="231"/>
        <v>37.253736413043512</v>
      </c>
      <c r="L450" s="22">
        <f t="shared" si="232"/>
        <v>36.805197010869527</v>
      </c>
      <c r="M450" s="22">
        <f t="shared" si="233"/>
        <v>38.671535326087024</v>
      </c>
      <c r="N450" s="22">
        <f t="shared" si="234"/>
        <v>36.551970108695734</v>
      </c>
      <c r="O450" s="22">
        <f t="shared" si="235"/>
        <v>36.798233695652222</v>
      </c>
      <c r="P450" s="22">
        <f t="shared" si="236"/>
        <v>39.611413043478244</v>
      </c>
      <c r="Q450" s="22">
        <f t="shared" si="237"/>
        <v>42.522588315217561</v>
      </c>
      <c r="R450" s="22">
        <f t="shared" si="224"/>
        <v>43.634680706521756</v>
      </c>
      <c r="S450" s="22">
        <f t="shared" si="238"/>
        <v>44.746773097825951</v>
      </c>
      <c r="T450" s="22">
        <f t="shared" si="225"/>
        <v>44.746773097825951</v>
      </c>
      <c r="U450" s="22">
        <f t="shared" si="239"/>
        <v>44.746773097825951</v>
      </c>
      <c r="V450" s="22">
        <f t="shared" si="240"/>
        <v>44.746773097825951</v>
      </c>
      <c r="W450" s="22">
        <f t="shared" si="241"/>
        <v>44.746773097825951</v>
      </c>
      <c r="X450" s="22">
        <f t="shared" si="242"/>
        <v>44.746773097825951</v>
      </c>
      <c r="Y450" s="22">
        <f t="shared" si="243"/>
        <v>44.746773097825951</v>
      </c>
      <c r="Z450" s="22">
        <f t="shared" si="244"/>
        <v>44.746773097825951</v>
      </c>
      <c r="AA450" s="22">
        <f t="shared" si="245"/>
        <v>44.746773097825951</v>
      </c>
      <c r="AB450" s="22">
        <f t="shared" si="246"/>
        <v>44.746773097825951</v>
      </c>
      <c r="AC450" s="23">
        <f t="shared" si="247"/>
        <v>44.746773097825951</v>
      </c>
    </row>
    <row r="451" spans="1:29">
      <c r="A451" s="6">
        <v>241</v>
      </c>
      <c r="B451" s="21">
        <f t="shared" si="227"/>
        <v>0</v>
      </c>
      <c r="C451" s="22">
        <f t="shared" si="248"/>
        <v>12.277853260869591</v>
      </c>
      <c r="D451" s="22">
        <f t="shared" si="249"/>
        <v>24.559103260869591</v>
      </c>
      <c r="E451" s="22">
        <f t="shared" si="250"/>
        <v>37.207201086956424</v>
      </c>
      <c r="F451" s="22">
        <f t="shared" si="251"/>
        <v>37.215353260869485</v>
      </c>
      <c r="G451" s="22">
        <f t="shared" si="252"/>
        <v>36.383831521739182</v>
      </c>
      <c r="H451" s="22">
        <f t="shared" si="228"/>
        <v>38.400815217391404</v>
      </c>
      <c r="I451" s="22">
        <f t="shared" si="229"/>
        <v>39.072010869565304</v>
      </c>
      <c r="J451" s="22">
        <f t="shared" si="230"/>
        <v>37.862092391304472</v>
      </c>
      <c r="K451" s="22">
        <f t="shared" si="231"/>
        <v>37.375679347826122</v>
      </c>
      <c r="L451" s="22">
        <f t="shared" si="232"/>
        <v>36.935461956521699</v>
      </c>
      <c r="M451" s="22">
        <f t="shared" si="233"/>
        <v>38.813858695652243</v>
      </c>
      <c r="N451" s="22">
        <f t="shared" si="234"/>
        <v>36.682744565217476</v>
      </c>
      <c r="O451" s="22">
        <f t="shared" si="235"/>
        <v>36.932065217391354</v>
      </c>
      <c r="P451" s="22">
        <f t="shared" si="236"/>
        <v>39.773097826086939</v>
      </c>
      <c r="Q451" s="22">
        <f t="shared" si="237"/>
        <v>42.690896739130608</v>
      </c>
      <c r="R451" s="22">
        <f t="shared" si="224"/>
        <v>43.805027173913061</v>
      </c>
      <c r="S451" s="22">
        <f t="shared" si="238"/>
        <v>44.919157608695514</v>
      </c>
      <c r="T451" s="22">
        <f t="shared" si="225"/>
        <v>44.919157608695514</v>
      </c>
      <c r="U451" s="22">
        <f t="shared" si="239"/>
        <v>44.919157608695514</v>
      </c>
      <c r="V451" s="22">
        <f t="shared" si="240"/>
        <v>44.919157608695514</v>
      </c>
      <c r="W451" s="22">
        <f t="shared" si="241"/>
        <v>44.919157608695514</v>
      </c>
      <c r="X451" s="22">
        <f t="shared" si="242"/>
        <v>44.919157608695514</v>
      </c>
      <c r="Y451" s="22">
        <f t="shared" si="243"/>
        <v>44.919157608695514</v>
      </c>
      <c r="Z451" s="22">
        <f t="shared" si="244"/>
        <v>44.919157608695514</v>
      </c>
      <c r="AA451" s="22">
        <f t="shared" si="245"/>
        <v>44.919157608695514</v>
      </c>
      <c r="AB451" s="22">
        <f t="shared" si="246"/>
        <v>44.919157608695514</v>
      </c>
      <c r="AC451" s="23">
        <f t="shared" si="247"/>
        <v>44.919157608695514</v>
      </c>
    </row>
    <row r="452" spans="1:29">
      <c r="A452" s="6">
        <v>242</v>
      </c>
      <c r="B452" s="21">
        <f t="shared" si="227"/>
        <v>0</v>
      </c>
      <c r="C452" s="22">
        <f t="shared" si="248"/>
        <v>12.336107336956548</v>
      </c>
      <c r="D452" s="22">
        <f t="shared" si="249"/>
        <v>24.675951086956548</v>
      </c>
      <c r="E452" s="22">
        <f t="shared" si="250"/>
        <v>37.384171195652073</v>
      </c>
      <c r="F452" s="22">
        <f t="shared" si="251"/>
        <v>37.390794836956438</v>
      </c>
      <c r="G452" s="22">
        <f t="shared" si="252"/>
        <v>36.515964673913096</v>
      </c>
      <c r="H452" s="22">
        <f t="shared" si="228"/>
        <v>38.526834239130537</v>
      </c>
      <c r="I452" s="22">
        <f t="shared" si="229"/>
        <v>39.193274456521827</v>
      </c>
      <c r="J452" s="22">
        <f t="shared" si="230"/>
        <v>37.974864130434909</v>
      </c>
      <c r="K452" s="22">
        <f t="shared" si="231"/>
        <v>37.497622282608731</v>
      </c>
      <c r="L452" s="22">
        <f t="shared" si="232"/>
        <v>37.065726902173871</v>
      </c>
      <c r="M452" s="22">
        <f t="shared" si="233"/>
        <v>38.956182065217462</v>
      </c>
      <c r="N452" s="22">
        <f t="shared" si="234"/>
        <v>36.813519021739218</v>
      </c>
      <c r="O452" s="22">
        <f t="shared" si="235"/>
        <v>37.065896739130487</v>
      </c>
      <c r="P452" s="22">
        <f t="shared" si="236"/>
        <v>39.934782608695635</v>
      </c>
      <c r="Q452" s="22">
        <f t="shared" si="237"/>
        <v>42.859205163043654</v>
      </c>
      <c r="R452" s="22">
        <f t="shared" si="224"/>
        <v>43.975373641304365</v>
      </c>
      <c r="S452" s="22">
        <f t="shared" si="238"/>
        <v>45.091542119565077</v>
      </c>
      <c r="T452" s="22">
        <f t="shared" si="225"/>
        <v>45.091542119565077</v>
      </c>
      <c r="U452" s="22">
        <f t="shared" si="239"/>
        <v>45.091542119565077</v>
      </c>
      <c r="V452" s="22">
        <f t="shared" si="240"/>
        <v>45.091542119565077</v>
      </c>
      <c r="W452" s="22">
        <f t="shared" si="241"/>
        <v>45.091542119565077</v>
      </c>
      <c r="X452" s="22">
        <f t="shared" si="242"/>
        <v>45.091542119565077</v>
      </c>
      <c r="Y452" s="22">
        <f t="shared" si="243"/>
        <v>45.091542119565077</v>
      </c>
      <c r="Z452" s="22">
        <f t="shared" si="244"/>
        <v>45.091542119565077</v>
      </c>
      <c r="AA452" s="22">
        <f t="shared" si="245"/>
        <v>45.091542119565077</v>
      </c>
      <c r="AB452" s="22">
        <f t="shared" si="246"/>
        <v>45.091542119565077</v>
      </c>
      <c r="AC452" s="23">
        <f t="shared" si="247"/>
        <v>45.091542119565077</v>
      </c>
    </row>
    <row r="453" spans="1:29">
      <c r="A453" s="6">
        <v>243</v>
      </c>
      <c r="B453" s="21">
        <f t="shared" si="227"/>
        <v>0</v>
      </c>
      <c r="C453" s="22">
        <f t="shared" si="248"/>
        <v>12.394361413043505</v>
      </c>
      <c r="D453" s="22">
        <f t="shared" si="249"/>
        <v>24.792798913043505</v>
      </c>
      <c r="E453" s="22">
        <f t="shared" si="250"/>
        <v>37.561141304347721</v>
      </c>
      <c r="F453" s="22">
        <f t="shared" si="251"/>
        <v>37.566236413043391</v>
      </c>
      <c r="G453" s="22">
        <f t="shared" si="252"/>
        <v>36.64809782608701</v>
      </c>
      <c r="H453" s="22">
        <f t="shared" si="228"/>
        <v>38.652853260869669</v>
      </c>
      <c r="I453" s="22">
        <f t="shared" si="229"/>
        <v>39.31453804347835</v>
      </c>
      <c r="J453" s="22">
        <f t="shared" si="230"/>
        <v>38.087635869565347</v>
      </c>
      <c r="K453" s="22">
        <f t="shared" si="231"/>
        <v>37.61956521739134</v>
      </c>
      <c r="L453" s="22">
        <f t="shared" si="232"/>
        <v>37.195991847826043</v>
      </c>
      <c r="M453" s="22">
        <f t="shared" si="233"/>
        <v>39.09850543478268</v>
      </c>
      <c r="N453" s="22">
        <f t="shared" si="234"/>
        <v>36.94429347826096</v>
      </c>
      <c r="O453" s="22">
        <f t="shared" si="235"/>
        <v>37.19972826086962</v>
      </c>
      <c r="P453" s="22">
        <f t="shared" si="236"/>
        <v>40.09646739130433</v>
      </c>
      <c r="Q453" s="22">
        <f t="shared" si="237"/>
        <v>43.027513586956701</v>
      </c>
      <c r="R453" s="22">
        <f t="shared" ref="R453:R516" si="253">SUM(S453-Q453)/2+Q453</f>
        <v>44.14572010869567</v>
      </c>
      <c r="S453" s="22">
        <f t="shared" si="238"/>
        <v>45.263926630434639</v>
      </c>
      <c r="T453" s="22">
        <f t="shared" ref="T453:T516" si="254">SUM(U453-S453)/4+S453</f>
        <v>45.263926630434639</v>
      </c>
      <c r="U453" s="22">
        <f t="shared" si="239"/>
        <v>45.263926630434639</v>
      </c>
      <c r="V453" s="22">
        <f t="shared" si="240"/>
        <v>45.263926630434639</v>
      </c>
      <c r="W453" s="22">
        <f t="shared" si="241"/>
        <v>45.263926630434639</v>
      </c>
      <c r="X453" s="22">
        <f t="shared" si="242"/>
        <v>45.263926630434639</v>
      </c>
      <c r="Y453" s="22">
        <f t="shared" si="243"/>
        <v>45.263926630434639</v>
      </c>
      <c r="Z453" s="22">
        <f t="shared" si="244"/>
        <v>45.263926630434639</v>
      </c>
      <c r="AA453" s="22">
        <f t="shared" si="245"/>
        <v>45.263926630434639</v>
      </c>
      <c r="AB453" s="22">
        <f t="shared" si="246"/>
        <v>45.263926630434639</v>
      </c>
      <c r="AC453" s="23">
        <f t="shared" si="247"/>
        <v>45.263926630434639</v>
      </c>
    </row>
    <row r="454" spans="1:29">
      <c r="A454" s="6">
        <v>244</v>
      </c>
      <c r="B454" s="21">
        <f t="shared" si="227"/>
        <v>0</v>
      </c>
      <c r="C454" s="22">
        <f t="shared" si="248"/>
        <v>12.452615489130462</v>
      </c>
      <c r="D454" s="22">
        <f t="shared" si="249"/>
        <v>24.909646739130462</v>
      </c>
      <c r="E454" s="22">
        <f t="shared" si="250"/>
        <v>37.73811141304337</v>
      </c>
      <c r="F454" s="22">
        <f t="shared" si="251"/>
        <v>37.741677989130345</v>
      </c>
      <c r="G454" s="22">
        <f t="shared" si="252"/>
        <v>36.780230978260924</v>
      </c>
      <c r="H454" s="22">
        <f t="shared" si="228"/>
        <v>38.778872282608802</v>
      </c>
      <c r="I454" s="22">
        <f t="shared" si="229"/>
        <v>39.435801630434874</v>
      </c>
      <c r="J454" s="22">
        <f t="shared" si="230"/>
        <v>38.200407608695784</v>
      </c>
      <c r="K454" s="22">
        <f t="shared" si="231"/>
        <v>37.741508152173949</v>
      </c>
      <c r="L454" s="22">
        <f t="shared" si="232"/>
        <v>37.326256793478215</v>
      </c>
      <c r="M454" s="22">
        <f t="shared" si="233"/>
        <v>39.240828804347899</v>
      </c>
      <c r="N454" s="22">
        <f t="shared" si="234"/>
        <v>37.075067934782702</v>
      </c>
      <c r="O454" s="22">
        <f t="shared" si="235"/>
        <v>37.333559782608752</v>
      </c>
      <c r="P454" s="22">
        <f t="shared" si="236"/>
        <v>40.258152173913025</v>
      </c>
      <c r="Q454" s="22">
        <f t="shared" si="237"/>
        <v>43.195822010869747</v>
      </c>
      <c r="R454" s="22">
        <f t="shared" si="253"/>
        <v>44.316066576086975</v>
      </c>
      <c r="S454" s="22">
        <f t="shared" si="238"/>
        <v>45.436311141304202</v>
      </c>
      <c r="T454" s="22">
        <f t="shared" si="254"/>
        <v>45.436311141304202</v>
      </c>
      <c r="U454" s="22">
        <f t="shared" si="239"/>
        <v>45.436311141304202</v>
      </c>
      <c r="V454" s="22">
        <f t="shared" si="240"/>
        <v>45.436311141304202</v>
      </c>
      <c r="W454" s="22">
        <f t="shared" si="241"/>
        <v>45.436311141304202</v>
      </c>
      <c r="X454" s="22">
        <f t="shared" si="242"/>
        <v>45.436311141304202</v>
      </c>
      <c r="Y454" s="22">
        <f t="shared" si="243"/>
        <v>45.436311141304202</v>
      </c>
      <c r="Z454" s="22">
        <f t="shared" si="244"/>
        <v>45.436311141304202</v>
      </c>
      <c r="AA454" s="22">
        <f t="shared" si="245"/>
        <v>45.436311141304202</v>
      </c>
      <c r="AB454" s="22">
        <f t="shared" si="246"/>
        <v>45.436311141304202</v>
      </c>
      <c r="AC454" s="23">
        <f t="shared" si="247"/>
        <v>45.436311141304202</v>
      </c>
    </row>
    <row r="455" spans="1:29">
      <c r="A455" s="6">
        <v>245</v>
      </c>
      <c r="B455" s="21">
        <f t="shared" si="227"/>
        <v>0</v>
      </c>
      <c r="C455" s="22">
        <f t="shared" si="248"/>
        <v>12.510869565217419</v>
      </c>
      <c r="D455" s="22">
        <f t="shared" si="249"/>
        <v>25.026494565217419</v>
      </c>
      <c r="E455" s="22">
        <f t="shared" si="250"/>
        <v>37.915081521739019</v>
      </c>
      <c r="F455" s="22">
        <f t="shared" si="251"/>
        <v>37.917119565217298</v>
      </c>
      <c r="G455" s="22">
        <f t="shared" si="252"/>
        <v>36.912364130434838</v>
      </c>
      <c r="H455" s="22">
        <f t="shared" si="228"/>
        <v>38.904891304347935</v>
      </c>
      <c r="I455" s="22">
        <f t="shared" si="229"/>
        <v>39.557065217391397</v>
      </c>
      <c r="J455" s="22">
        <f t="shared" si="230"/>
        <v>38.313179347826221</v>
      </c>
      <c r="K455" s="22">
        <f t="shared" si="231"/>
        <v>37.863451086956559</v>
      </c>
      <c r="L455" s="22">
        <f t="shared" si="232"/>
        <v>37.456521739130388</v>
      </c>
      <c r="M455" s="22">
        <f t="shared" si="233"/>
        <v>39.383152173913118</v>
      </c>
      <c r="N455" s="22">
        <f t="shared" si="234"/>
        <v>37.205842391304444</v>
      </c>
      <c r="O455" s="22">
        <f t="shared" si="235"/>
        <v>37.467391304347885</v>
      </c>
      <c r="P455" s="22">
        <f t="shared" si="236"/>
        <v>40.419836956521721</v>
      </c>
      <c r="Q455" s="22">
        <f t="shared" si="237"/>
        <v>43.364130434782794</v>
      </c>
      <c r="R455" s="22">
        <f t="shared" si="253"/>
        <v>44.486413043478279</v>
      </c>
      <c r="S455" s="22">
        <f t="shared" si="238"/>
        <v>45.608695652173765</v>
      </c>
      <c r="T455" s="22">
        <f t="shared" si="254"/>
        <v>45.608695652173765</v>
      </c>
      <c r="U455" s="22">
        <f t="shared" si="239"/>
        <v>45.608695652173765</v>
      </c>
      <c r="V455" s="22">
        <f t="shared" si="240"/>
        <v>45.608695652173765</v>
      </c>
      <c r="W455" s="22">
        <f t="shared" si="241"/>
        <v>45.608695652173765</v>
      </c>
      <c r="X455" s="22">
        <f t="shared" si="242"/>
        <v>45.608695652173765</v>
      </c>
      <c r="Y455" s="22">
        <f t="shared" si="243"/>
        <v>45.608695652173765</v>
      </c>
      <c r="Z455" s="22">
        <f t="shared" si="244"/>
        <v>45.608695652173765</v>
      </c>
      <c r="AA455" s="22">
        <f t="shared" si="245"/>
        <v>45.608695652173765</v>
      </c>
      <c r="AB455" s="22">
        <f t="shared" si="246"/>
        <v>45.608695652173765</v>
      </c>
      <c r="AC455" s="23">
        <f t="shared" si="247"/>
        <v>45.608695652173765</v>
      </c>
    </row>
    <row r="456" spans="1:29">
      <c r="A456" s="6">
        <v>246</v>
      </c>
      <c r="B456" s="21">
        <f t="shared" si="227"/>
        <v>0</v>
      </c>
      <c r="C456" s="22">
        <f t="shared" si="248"/>
        <v>12.569123641304376</v>
      </c>
      <c r="D456" s="22">
        <f t="shared" si="249"/>
        <v>25.143342391304376</v>
      </c>
      <c r="E456" s="22">
        <f t="shared" si="250"/>
        <v>38.092051630434668</v>
      </c>
      <c r="F456" s="22">
        <f t="shared" si="251"/>
        <v>38.092561141304252</v>
      </c>
      <c r="G456" s="22">
        <f t="shared" si="252"/>
        <v>37.044497282608752</v>
      </c>
      <c r="H456" s="22">
        <f t="shared" si="228"/>
        <v>39.030910326087067</v>
      </c>
      <c r="I456" s="22">
        <f t="shared" si="229"/>
        <v>39.67832880434792</v>
      </c>
      <c r="J456" s="22">
        <f t="shared" si="230"/>
        <v>38.425951086956658</v>
      </c>
      <c r="K456" s="22">
        <f t="shared" si="231"/>
        <v>37.985394021739168</v>
      </c>
      <c r="L456" s="22">
        <f t="shared" si="232"/>
        <v>37.58678668478256</v>
      </c>
      <c r="M456" s="22">
        <f t="shared" si="233"/>
        <v>39.525475543478336</v>
      </c>
      <c r="N456" s="22">
        <f t="shared" si="234"/>
        <v>37.336616847826186</v>
      </c>
      <c r="O456" s="22">
        <f t="shared" si="235"/>
        <v>37.601222826087017</v>
      </c>
      <c r="P456" s="22">
        <f t="shared" si="236"/>
        <v>40.581521739130416</v>
      </c>
      <c r="Q456" s="22">
        <f t="shared" si="237"/>
        <v>43.532438858695841</v>
      </c>
      <c r="R456" s="22">
        <f t="shared" si="253"/>
        <v>44.656759510869584</v>
      </c>
      <c r="S456" s="22">
        <f t="shared" si="238"/>
        <v>45.781080163043328</v>
      </c>
      <c r="T456" s="22">
        <f t="shared" si="254"/>
        <v>45.781080163043328</v>
      </c>
      <c r="U456" s="22">
        <f t="shared" si="239"/>
        <v>45.781080163043328</v>
      </c>
      <c r="V456" s="22">
        <f t="shared" si="240"/>
        <v>45.781080163043328</v>
      </c>
      <c r="W456" s="22">
        <f t="shared" si="241"/>
        <v>45.781080163043328</v>
      </c>
      <c r="X456" s="22">
        <f t="shared" si="242"/>
        <v>45.781080163043328</v>
      </c>
      <c r="Y456" s="22">
        <f t="shared" si="243"/>
        <v>45.781080163043328</v>
      </c>
      <c r="Z456" s="22">
        <f t="shared" si="244"/>
        <v>45.781080163043328</v>
      </c>
      <c r="AA456" s="22">
        <f t="shared" si="245"/>
        <v>45.781080163043328</v>
      </c>
      <c r="AB456" s="22">
        <f t="shared" si="246"/>
        <v>45.781080163043328</v>
      </c>
      <c r="AC456" s="23">
        <f t="shared" si="247"/>
        <v>45.781080163043328</v>
      </c>
    </row>
    <row r="457" spans="1:29">
      <c r="A457" s="6">
        <v>247</v>
      </c>
      <c r="B457" s="21">
        <f t="shared" si="227"/>
        <v>0</v>
      </c>
      <c r="C457" s="22">
        <f t="shared" si="248"/>
        <v>12.627377717391333</v>
      </c>
      <c r="D457" s="22">
        <f t="shared" si="249"/>
        <v>25.260190217391333</v>
      </c>
      <c r="E457" s="22">
        <f t="shared" si="250"/>
        <v>38.269021739130316</v>
      </c>
      <c r="F457" s="22">
        <f t="shared" si="251"/>
        <v>38.268002717391205</v>
      </c>
      <c r="G457" s="22">
        <f t="shared" si="252"/>
        <v>37.176630434782666</v>
      </c>
      <c r="H457" s="22">
        <f t="shared" si="228"/>
        <v>39.1569293478262</v>
      </c>
      <c r="I457" s="22">
        <f t="shared" si="229"/>
        <v>39.799592391304444</v>
      </c>
      <c r="J457" s="22">
        <f t="shared" si="230"/>
        <v>38.538722826087096</v>
      </c>
      <c r="K457" s="22">
        <f t="shared" si="231"/>
        <v>38.107336956521777</v>
      </c>
      <c r="L457" s="22">
        <f t="shared" si="232"/>
        <v>37.717051630434732</v>
      </c>
      <c r="M457" s="22">
        <f t="shared" si="233"/>
        <v>39.667798913043555</v>
      </c>
      <c r="N457" s="22">
        <f t="shared" si="234"/>
        <v>37.467391304347927</v>
      </c>
      <c r="O457" s="22">
        <f t="shared" si="235"/>
        <v>37.73505434782615</v>
      </c>
      <c r="P457" s="22">
        <f t="shared" si="236"/>
        <v>40.743206521739111</v>
      </c>
      <c r="Q457" s="22">
        <f t="shared" si="237"/>
        <v>43.700747282608887</v>
      </c>
      <c r="R457" s="22">
        <f t="shared" si="253"/>
        <v>44.827105978260889</v>
      </c>
      <c r="S457" s="22">
        <f t="shared" si="238"/>
        <v>45.95346467391289</v>
      </c>
      <c r="T457" s="22">
        <f t="shared" si="254"/>
        <v>45.95346467391289</v>
      </c>
      <c r="U457" s="22">
        <f t="shared" si="239"/>
        <v>45.95346467391289</v>
      </c>
      <c r="V457" s="22">
        <f t="shared" si="240"/>
        <v>45.95346467391289</v>
      </c>
      <c r="W457" s="22">
        <f t="shared" si="241"/>
        <v>45.95346467391289</v>
      </c>
      <c r="X457" s="22">
        <f t="shared" si="242"/>
        <v>45.95346467391289</v>
      </c>
      <c r="Y457" s="22">
        <f t="shared" si="243"/>
        <v>45.95346467391289</v>
      </c>
      <c r="Z457" s="22">
        <f t="shared" si="244"/>
        <v>45.95346467391289</v>
      </c>
      <c r="AA457" s="22">
        <f t="shared" si="245"/>
        <v>45.95346467391289</v>
      </c>
      <c r="AB457" s="22">
        <f t="shared" si="246"/>
        <v>45.95346467391289</v>
      </c>
      <c r="AC457" s="23">
        <f t="shared" si="247"/>
        <v>45.95346467391289</v>
      </c>
    </row>
    <row r="458" spans="1:29">
      <c r="A458" s="6">
        <v>248</v>
      </c>
      <c r="B458" s="21">
        <f t="shared" si="227"/>
        <v>0</v>
      </c>
      <c r="C458" s="22">
        <f t="shared" si="248"/>
        <v>12.68563179347829</v>
      </c>
      <c r="D458" s="22">
        <f t="shared" si="249"/>
        <v>25.37703804347829</v>
      </c>
      <c r="E458" s="22">
        <f t="shared" si="250"/>
        <v>38.445991847825965</v>
      </c>
      <c r="F458" s="22">
        <f t="shared" si="251"/>
        <v>38.443444293478159</v>
      </c>
      <c r="G458" s="22">
        <f t="shared" si="252"/>
        <v>37.30876358695658</v>
      </c>
      <c r="H458" s="22">
        <f t="shared" si="228"/>
        <v>39.282948369565332</v>
      </c>
      <c r="I458" s="22">
        <f t="shared" si="229"/>
        <v>39.920855978260967</v>
      </c>
      <c r="J458" s="22">
        <f t="shared" si="230"/>
        <v>38.651494565217533</v>
      </c>
      <c r="K458" s="22">
        <f t="shared" si="231"/>
        <v>38.229279891304387</v>
      </c>
      <c r="L458" s="22">
        <f t="shared" si="232"/>
        <v>37.847316576086904</v>
      </c>
      <c r="M458" s="22">
        <f t="shared" si="233"/>
        <v>39.810122282608774</v>
      </c>
      <c r="N458" s="22">
        <f t="shared" si="234"/>
        <v>37.598165760869669</v>
      </c>
      <c r="O458" s="22">
        <f t="shared" si="235"/>
        <v>37.868885869565283</v>
      </c>
      <c r="P458" s="22">
        <f t="shared" si="236"/>
        <v>40.904891304347807</v>
      </c>
      <c r="Q458" s="22">
        <f t="shared" si="237"/>
        <v>43.869055706521934</v>
      </c>
      <c r="R458" s="22">
        <f t="shared" si="253"/>
        <v>44.997452445652193</v>
      </c>
      <c r="S458" s="22">
        <f t="shared" si="238"/>
        <v>46.125849184782453</v>
      </c>
      <c r="T458" s="22">
        <f t="shared" si="254"/>
        <v>46.125849184782453</v>
      </c>
      <c r="U458" s="22">
        <f t="shared" si="239"/>
        <v>46.125849184782453</v>
      </c>
      <c r="V458" s="22">
        <f t="shared" si="240"/>
        <v>46.125849184782453</v>
      </c>
      <c r="W458" s="22">
        <f t="shared" si="241"/>
        <v>46.125849184782453</v>
      </c>
      <c r="X458" s="22">
        <f t="shared" si="242"/>
        <v>46.125849184782453</v>
      </c>
      <c r="Y458" s="22">
        <f t="shared" si="243"/>
        <v>46.125849184782453</v>
      </c>
      <c r="Z458" s="22">
        <f t="shared" si="244"/>
        <v>46.125849184782453</v>
      </c>
      <c r="AA458" s="22">
        <f t="shared" si="245"/>
        <v>46.125849184782453</v>
      </c>
      <c r="AB458" s="22">
        <f t="shared" si="246"/>
        <v>46.125849184782453</v>
      </c>
      <c r="AC458" s="23">
        <f t="shared" si="247"/>
        <v>46.125849184782453</v>
      </c>
    </row>
    <row r="459" spans="1:29">
      <c r="A459" s="6">
        <v>249</v>
      </c>
      <c r="B459" s="21">
        <f t="shared" si="227"/>
        <v>0</v>
      </c>
      <c r="C459" s="22">
        <f t="shared" si="248"/>
        <v>12.743885869565247</v>
      </c>
      <c r="D459" s="22">
        <f t="shared" si="249"/>
        <v>25.493885869565247</v>
      </c>
      <c r="E459" s="22">
        <f t="shared" si="250"/>
        <v>38.622961956521614</v>
      </c>
      <c r="F459" s="22">
        <f t="shared" si="251"/>
        <v>38.618885869565112</v>
      </c>
      <c r="G459" s="22">
        <f t="shared" si="252"/>
        <v>37.440896739130494</v>
      </c>
      <c r="H459" s="22">
        <f t="shared" si="228"/>
        <v>39.408967391304465</v>
      </c>
      <c r="I459" s="22">
        <f t="shared" si="229"/>
        <v>40.04211956521749</v>
      </c>
      <c r="J459" s="22">
        <f t="shared" si="230"/>
        <v>38.76426630434797</v>
      </c>
      <c r="K459" s="22">
        <f t="shared" si="231"/>
        <v>38.351222826086996</v>
      </c>
      <c r="L459" s="22">
        <f t="shared" si="232"/>
        <v>37.977581521739076</v>
      </c>
      <c r="M459" s="22">
        <f t="shared" si="233"/>
        <v>39.952445652173992</v>
      </c>
      <c r="N459" s="22">
        <f t="shared" si="234"/>
        <v>37.728940217391411</v>
      </c>
      <c r="O459" s="22">
        <f t="shared" si="235"/>
        <v>38.002717391304415</v>
      </c>
      <c r="P459" s="22">
        <f t="shared" si="236"/>
        <v>41.066576086956502</v>
      </c>
      <c r="Q459" s="22">
        <f t="shared" si="237"/>
        <v>44.03736413043498</v>
      </c>
      <c r="R459" s="22">
        <f t="shared" si="253"/>
        <v>45.167798913043498</v>
      </c>
      <c r="S459" s="22">
        <f t="shared" si="238"/>
        <v>46.298233695652016</v>
      </c>
      <c r="T459" s="22">
        <f t="shared" si="254"/>
        <v>46.298233695652016</v>
      </c>
      <c r="U459" s="22">
        <f t="shared" si="239"/>
        <v>46.298233695652016</v>
      </c>
      <c r="V459" s="22">
        <f t="shared" si="240"/>
        <v>46.298233695652016</v>
      </c>
      <c r="W459" s="22">
        <f t="shared" si="241"/>
        <v>46.298233695652016</v>
      </c>
      <c r="X459" s="22">
        <f t="shared" si="242"/>
        <v>46.298233695652016</v>
      </c>
      <c r="Y459" s="22">
        <f t="shared" si="243"/>
        <v>46.298233695652016</v>
      </c>
      <c r="Z459" s="22">
        <f t="shared" si="244"/>
        <v>46.298233695652016</v>
      </c>
      <c r="AA459" s="22">
        <f t="shared" si="245"/>
        <v>46.298233695652016</v>
      </c>
      <c r="AB459" s="22">
        <f t="shared" si="246"/>
        <v>46.298233695652016</v>
      </c>
      <c r="AC459" s="23">
        <f t="shared" si="247"/>
        <v>46.298233695652016</v>
      </c>
    </row>
    <row r="460" spans="1:29">
      <c r="A460" s="6">
        <v>250</v>
      </c>
      <c r="B460" s="21">
        <f t="shared" si="227"/>
        <v>0</v>
      </c>
      <c r="C460" s="22">
        <f t="shared" si="248"/>
        <v>12.802139945652204</v>
      </c>
      <c r="D460" s="22">
        <f t="shared" si="249"/>
        <v>25.610733695652204</v>
      </c>
      <c r="E460" s="22">
        <f t="shared" si="250"/>
        <v>38.799932065217263</v>
      </c>
      <c r="F460" s="22">
        <f t="shared" si="251"/>
        <v>38.794327445652065</v>
      </c>
      <c r="G460" s="22">
        <f t="shared" si="252"/>
        <v>37.573029891304408</v>
      </c>
      <c r="H460" s="22">
        <f t="shared" si="228"/>
        <v>39.534986413043598</v>
      </c>
      <c r="I460" s="22">
        <f t="shared" si="229"/>
        <v>40.163383152174013</v>
      </c>
      <c r="J460" s="22">
        <f t="shared" si="230"/>
        <v>38.877038043478407</v>
      </c>
      <c r="K460" s="22">
        <f t="shared" si="231"/>
        <v>38.473165760869605</v>
      </c>
      <c r="L460" s="22">
        <f t="shared" si="232"/>
        <v>38.107846467391248</v>
      </c>
      <c r="M460" s="22">
        <f t="shared" si="233"/>
        <v>40.094769021739211</v>
      </c>
      <c r="N460" s="22">
        <f t="shared" si="234"/>
        <v>37.859714673913153</v>
      </c>
      <c r="O460" s="22">
        <f t="shared" si="235"/>
        <v>38.136548913043548</v>
      </c>
      <c r="P460" s="22">
        <f t="shared" si="236"/>
        <v>41.228260869565197</v>
      </c>
      <c r="Q460" s="22">
        <f t="shared" si="237"/>
        <v>44.205672554348027</v>
      </c>
      <c r="R460" s="22">
        <f t="shared" si="253"/>
        <v>45.338145380434803</v>
      </c>
      <c r="S460" s="22">
        <f t="shared" si="238"/>
        <v>46.470618206521578</v>
      </c>
      <c r="T460" s="22">
        <f t="shared" si="254"/>
        <v>46.470618206521578</v>
      </c>
      <c r="U460" s="22">
        <f t="shared" si="239"/>
        <v>46.470618206521578</v>
      </c>
      <c r="V460" s="22">
        <f t="shared" si="240"/>
        <v>46.470618206521578</v>
      </c>
      <c r="W460" s="22">
        <f t="shared" si="241"/>
        <v>46.470618206521578</v>
      </c>
      <c r="X460" s="22">
        <f t="shared" si="242"/>
        <v>46.470618206521578</v>
      </c>
      <c r="Y460" s="22">
        <f t="shared" si="243"/>
        <v>46.470618206521578</v>
      </c>
      <c r="Z460" s="22">
        <f t="shared" si="244"/>
        <v>46.470618206521578</v>
      </c>
      <c r="AA460" s="22">
        <f t="shared" si="245"/>
        <v>46.470618206521578</v>
      </c>
      <c r="AB460" s="22">
        <f t="shared" si="246"/>
        <v>46.470618206521578</v>
      </c>
      <c r="AC460" s="23">
        <f t="shared" si="247"/>
        <v>46.470618206521578</v>
      </c>
    </row>
    <row r="461" spans="1:29">
      <c r="A461" s="6">
        <v>251</v>
      </c>
      <c r="B461" s="21">
        <f t="shared" ref="B461:B486" si="255">SUM(B$487-B$395)/92+B460</f>
        <v>0</v>
      </c>
      <c r="C461" s="22">
        <f t="shared" si="248"/>
        <v>12.860394021739161</v>
      </c>
      <c r="D461" s="22">
        <f t="shared" si="249"/>
        <v>25.727581521739161</v>
      </c>
      <c r="E461" s="22">
        <f t="shared" si="250"/>
        <v>38.976902173912912</v>
      </c>
      <c r="F461" s="22">
        <f t="shared" si="251"/>
        <v>38.969769021739019</v>
      </c>
      <c r="G461" s="22">
        <f t="shared" si="252"/>
        <v>37.705163043478322</v>
      </c>
      <c r="H461" s="22">
        <f t="shared" si="228"/>
        <v>39.66100543478273</v>
      </c>
      <c r="I461" s="22">
        <f t="shared" si="229"/>
        <v>40.284646739130537</v>
      </c>
      <c r="J461" s="22">
        <f t="shared" si="230"/>
        <v>38.989809782608845</v>
      </c>
      <c r="K461" s="22">
        <f t="shared" si="231"/>
        <v>38.595108695652215</v>
      </c>
      <c r="L461" s="22">
        <f t="shared" si="232"/>
        <v>38.23811141304342</v>
      </c>
      <c r="M461" s="22">
        <f t="shared" si="233"/>
        <v>40.237092391304429</v>
      </c>
      <c r="N461" s="22">
        <f t="shared" si="234"/>
        <v>37.990489130434895</v>
      </c>
      <c r="O461" s="22">
        <f t="shared" si="235"/>
        <v>38.27038043478268</v>
      </c>
      <c r="P461" s="22">
        <f t="shared" si="236"/>
        <v>41.389945652173893</v>
      </c>
      <c r="Q461" s="22">
        <f t="shared" si="237"/>
        <v>44.373980978261073</v>
      </c>
      <c r="R461" s="22">
        <f t="shared" si="253"/>
        <v>45.508491847826107</v>
      </c>
      <c r="S461" s="22">
        <f t="shared" si="238"/>
        <v>46.643002717391141</v>
      </c>
      <c r="T461" s="22">
        <f t="shared" si="254"/>
        <v>46.643002717391141</v>
      </c>
      <c r="U461" s="22">
        <f t="shared" si="239"/>
        <v>46.643002717391141</v>
      </c>
      <c r="V461" s="22">
        <f t="shared" si="240"/>
        <v>46.643002717391141</v>
      </c>
      <c r="W461" s="22">
        <f t="shared" si="241"/>
        <v>46.643002717391141</v>
      </c>
      <c r="X461" s="22">
        <f t="shared" si="242"/>
        <v>46.643002717391141</v>
      </c>
      <c r="Y461" s="22">
        <f t="shared" si="243"/>
        <v>46.643002717391141</v>
      </c>
      <c r="Z461" s="22">
        <f t="shared" si="244"/>
        <v>46.643002717391141</v>
      </c>
      <c r="AA461" s="22">
        <f t="shared" si="245"/>
        <v>46.643002717391141</v>
      </c>
      <c r="AB461" s="22">
        <f t="shared" si="246"/>
        <v>46.643002717391141</v>
      </c>
      <c r="AC461" s="23">
        <f t="shared" si="247"/>
        <v>46.643002717391141</v>
      </c>
    </row>
    <row r="462" spans="1:29">
      <c r="A462" s="6">
        <v>252</v>
      </c>
      <c r="B462" s="21">
        <f t="shared" si="255"/>
        <v>0</v>
      </c>
      <c r="C462" s="22">
        <f t="shared" si="248"/>
        <v>12.918648097826118</v>
      </c>
      <c r="D462" s="22">
        <f t="shared" si="249"/>
        <v>25.844429347826118</v>
      </c>
      <c r="E462" s="22">
        <f t="shared" si="250"/>
        <v>39.15387228260856</v>
      </c>
      <c r="F462" s="22">
        <f t="shared" si="251"/>
        <v>39.145210597825972</v>
      </c>
      <c r="G462" s="22">
        <f t="shared" si="252"/>
        <v>37.837296195652236</v>
      </c>
      <c r="H462" s="22">
        <f t="shared" si="228"/>
        <v>39.787024456521863</v>
      </c>
      <c r="I462" s="22">
        <f t="shared" si="229"/>
        <v>40.40591032608706</v>
      </c>
      <c r="J462" s="22">
        <f t="shared" si="230"/>
        <v>39.102581521739282</v>
      </c>
      <c r="K462" s="22">
        <f t="shared" si="231"/>
        <v>38.717051630434824</v>
      </c>
      <c r="L462" s="22">
        <f t="shared" si="232"/>
        <v>38.368376358695592</v>
      </c>
      <c r="M462" s="22">
        <f t="shared" si="233"/>
        <v>40.379415760869648</v>
      </c>
      <c r="N462" s="22">
        <f t="shared" si="234"/>
        <v>38.121263586956637</v>
      </c>
      <c r="O462" s="22">
        <f t="shared" si="235"/>
        <v>38.404211956521813</v>
      </c>
      <c r="P462" s="22">
        <f t="shared" si="236"/>
        <v>41.551630434782588</v>
      </c>
      <c r="Q462" s="22">
        <f t="shared" si="237"/>
        <v>44.54228940217412</v>
      </c>
      <c r="R462" s="22">
        <f t="shared" si="253"/>
        <v>45.678838315217412</v>
      </c>
      <c r="S462" s="22">
        <f t="shared" si="238"/>
        <v>46.815387228260704</v>
      </c>
      <c r="T462" s="22">
        <f t="shared" si="254"/>
        <v>46.815387228260704</v>
      </c>
      <c r="U462" s="22">
        <f t="shared" si="239"/>
        <v>46.815387228260704</v>
      </c>
      <c r="V462" s="22">
        <f t="shared" si="240"/>
        <v>46.815387228260704</v>
      </c>
      <c r="W462" s="22">
        <f t="shared" si="241"/>
        <v>46.815387228260704</v>
      </c>
      <c r="X462" s="22">
        <f t="shared" si="242"/>
        <v>46.815387228260704</v>
      </c>
      <c r="Y462" s="22">
        <f t="shared" si="243"/>
        <v>46.815387228260704</v>
      </c>
      <c r="Z462" s="22">
        <f t="shared" si="244"/>
        <v>46.815387228260704</v>
      </c>
      <c r="AA462" s="22">
        <f t="shared" si="245"/>
        <v>46.815387228260704</v>
      </c>
      <c r="AB462" s="22">
        <f t="shared" si="246"/>
        <v>46.815387228260704</v>
      </c>
      <c r="AC462" s="23">
        <f t="shared" si="247"/>
        <v>46.815387228260704</v>
      </c>
    </row>
    <row r="463" spans="1:29">
      <c r="A463" s="6">
        <v>253</v>
      </c>
      <c r="B463" s="21">
        <f t="shared" si="255"/>
        <v>0</v>
      </c>
      <c r="C463" s="22">
        <f t="shared" si="248"/>
        <v>12.976902173913075</v>
      </c>
      <c r="D463" s="22">
        <f t="shared" si="249"/>
        <v>25.961277173913075</v>
      </c>
      <c r="E463" s="22">
        <f t="shared" si="250"/>
        <v>39.330842391304209</v>
      </c>
      <c r="F463" s="22">
        <f t="shared" si="251"/>
        <v>39.320652173912926</v>
      </c>
      <c r="G463" s="22">
        <f t="shared" si="252"/>
        <v>37.96942934782615</v>
      </c>
      <c r="H463" s="22">
        <f t="shared" si="228"/>
        <v>39.913043478260995</v>
      </c>
      <c r="I463" s="22">
        <f t="shared" si="229"/>
        <v>40.527173913043583</v>
      </c>
      <c r="J463" s="22">
        <f t="shared" si="230"/>
        <v>39.215353260869719</v>
      </c>
      <c r="K463" s="22">
        <f t="shared" si="231"/>
        <v>38.838994565217433</v>
      </c>
      <c r="L463" s="22">
        <f t="shared" si="232"/>
        <v>38.498641304347764</v>
      </c>
      <c r="M463" s="22">
        <f t="shared" si="233"/>
        <v>40.521739130434867</v>
      </c>
      <c r="N463" s="22">
        <f t="shared" si="234"/>
        <v>38.252038043478379</v>
      </c>
      <c r="O463" s="22">
        <f t="shared" si="235"/>
        <v>38.538043478260946</v>
      </c>
      <c r="P463" s="22">
        <f t="shared" si="236"/>
        <v>41.713315217391283</v>
      </c>
      <c r="Q463" s="22">
        <f t="shared" si="237"/>
        <v>44.710597826087167</v>
      </c>
      <c r="R463" s="22">
        <f t="shared" si="253"/>
        <v>45.849184782608717</v>
      </c>
      <c r="S463" s="22">
        <f t="shared" si="238"/>
        <v>46.987771739130267</v>
      </c>
      <c r="T463" s="22">
        <f t="shared" si="254"/>
        <v>46.987771739130267</v>
      </c>
      <c r="U463" s="22">
        <f t="shared" si="239"/>
        <v>46.987771739130267</v>
      </c>
      <c r="V463" s="22">
        <f t="shared" si="240"/>
        <v>46.987771739130267</v>
      </c>
      <c r="W463" s="22">
        <f t="shared" si="241"/>
        <v>46.987771739130267</v>
      </c>
      <c r="X463" s="22">
        <f t="shared" si="242"/>
        <v>46.987771739130267</v>
      </c>
      <c r="Y463" s="22">
        <f t="shared" si="243"/>
        <v>46.987771739130267</v>
      </c>
      <c r="Z463" s="22">
        <f t="shared" si="244"/>
        <v>46.987771739130267</v>
      </c>
      <c r="AA463" s="22">
        <f t="shared" si="245"/>
        <v>46.987771739130267</v>
      </c>
      <c r="AB463" s="22">
        <f t="shared" si="246"/>
        <v>46.987771739130267</v>
      </c>
      <c r="AC463" s="23">
        <f t="shared" si="247"/>
        <v>46.987771739130267</v>
      </c>
    </row>
    <row r="464" spans="1:29">
      <c r="A464" s="6">
        <v>254</v>
      </c>
      <c r="B464" s="21">
        <f t="shared" si="255"/>
        <v>0</v>
      </c>
      <c r="C464" s="22">
        <f t="shared" si="248"/>
        <v>13.035156250000032</v>
      </c>
      <c r="D464" s="22">
        <f t="shared" si="249"/>
        <v>26.078125000000032</v>
      </c>
      <c r="E464" s="22">
        <f t="shared" si="250"/>
        <v>39.507812499999858</v>
      </c>
      <c r="F464" s="22">
        <f t="shared" si="251"/>
        <v>39.496093749999879</v>
      </c>
      <c r="G464" s="22">
        <f t="shared" si="252"/>
        <v>38.101562500000064</v>
      </c>
      <c r="H464" s="22">
        <f t="shared" si="228"/>
        <v>40.039062500000128</v>
      </c>
      <c r="I464" s="22">
        <f t="shared" si="229"/>
        <v>40.648437500000107</v>
      </c>
      <c r="J464" s="22">
        <f t="shared" si="230"/>
        <v>39.328125000000156</v>
      </c>
      <c r="K464" s="22">
        <f t="shared" si="231"/>
        <v>38.960937500000043</v>
      </c>
      <c r="L464" s="22">
        <f t="shared" si="232"/>
        <v>38.628906249999936</v>
      </c>
      <c r="M464" s="22">
        <f t="shared" si="233"/>
        <v>40.664062500000085</v>
      </c>
      <c r="N464" s="22">
        <f t="shared" si="234"/>
        <v>38.382812500000121</v>
      </c>
      <c r="O464" s="22">
        <f t="shared" si="235"/>
        <v>38.671875000000078</v>
      </c>
      <c r="P464" s="22">
        <f t="shared" si="236"/>
        <v>41.874999999999979</v>
      </c>
      <c r="Q464" s="22">
        <f t="shared" si="237"/>
        <v>44.878906250000213</v>
      </c>
      <c r="R464" s="22">
        <f t="shared" si="253"/>
        <v>46.019531250000021</v>
      </c>
      <c r="S464" s="22">
        <f t="shared" si="238"/>
        <v>47.160156249999829</v>
      </c>
      <c r="T464" s="22">
        <f t="shared" si="254"/>
        <v>47.160156249999829</v>
      </c>
      <c r="U464" s="22">
        <f t="shared" si="239"/>
        <v>47.160156249999829</v>
      </c>
      <c r="V464" s="22">
        <f t="shared" si="240"/>
        <v>47.160156249999829</v>
      </c>
      <c r="W464" s="22">
        <f t="shared" si="241"/>
        <v>47.160156249999829</v>
      </c>
      <c r="X464" s="22">
        <f t="shared" si="242"/>
        <v>47.160156249999829</v>
      </c>
      <c r="Y464" s="22">
        <f t="shared" si="243"/>
        <v>47.160156249999829</v>
      </c>
      <c r="Z464" s="22">
        <f t="shared" si="244"/>
        <v>47.160156249999829</v>
      </c>
      <c r="AA464" s="22">
        <f t="shared" si="245"/>
        <v>47.160156249999829</v>
      </c>
      <c r="AB464" s="22">
        <f t="shared" si="246"/>
        <v>47.160156249999829</v>
      </c>
      <c r="AC464" s="23">
        <f t="shared" si="247"/>
        <v>47.160156249999829</v>
      </c>
    </row>
    <row r="465" spans="1:29">
      <c r="A465" s="6">
        <v>255</v>
      </c>
      <c r="B465" s="21">
        <f t="shared" si="255"/>
        <v>0</v>
      </c>
      <c r="C465" s="22">
        <f t="shared" si="248"/>
        <v>13.093410326086989</v>
      </c>
      <c r="D465" s="22">
        <f t="shared" si="249"/>
        <v>26.194972826086989</v>
      </c>
      <c r="E465" s="22">
        <f t="shared" si="250"/>
        <v>39.684782608695507</v>
      </c>
      <c r="F465" s="22">
        <f t="shared" si="251"/>
        <v>39.671535326086833</v>
      </c>
      <c r="G465" s="22">
        <f t="shared" si="252"/>
        <v>38.233695652173978</v>
      </c>
      <c r="H465" s="22">
        <f t="shared" si="228"/>
        <v>40.16508152173926</v>
      </c>
      <c r="I465" s="22">
        <f t="shared" si="229"/>
        <v>40.76970108695663</v>
      </c>
      <c r="J465" s="22">
        <f t="shared" si="230"/>
        <v>39.440896739130594</v>
      </c>
      <c r="K465" s="22">
        <f t="shared" si="231"/>
        <v>39.082880434782652</v>
      </c>
      <c r="L465" s="22">
        <f t="shared" si="232"/>
        <v>38.759171195652108</v>
      </c>
      <c r="M465" s="22">
        <f t="shared" si="233"/>
        <v>40.806385869565304</v>
      </c>
      <c r="N465" s="22">
        <f t="shared" si="234"/>
        <v>38.513586956521863</v>
      </c>
      <c r="O465" s="22">
        <f t="shared" si="235"/>
        <v>38.805706521739211</v>
      </c>
      <c r="P465" s="22">
        <f t="shared" si="236"/>
        <v>42.036684782608674</v>
      </c>
      <c r="Q465" s="22">
        <f t="shared" si="237"/>
        <v>45.04721467391326</v>
      </c>
      <c r="R465" s="22">
        <f t="shared" si="253"/>
        <v>46.189877717391326</v>
      </c>
      <c r="S465" s="22">
        <f t="shared" si="238"/>
        <v>47.332540760869392</v>
      </c>
      <c r="T465" s="22">
        <f t="shared" si="254"/>
        <v>47.332540760869392</v>
      </c>
      <c r="U465" s="22">
        <f t="shared" si="239"/>
        <v>47.332540760869392</v>
      </c>
      <c r="V465" s="22">
        <f t="shared" si="240"/>
        <v>47.332540760869392</v>
      </c>
      <c r="W465" s="22">
        <f t="shared" si="241"/>
        <v>47.332540760869392</v>
      </c>
      <c r="X465" s="22">
        <f t="shared" si="242"/>
        <v>47.332540760869392</v>
      </c>
      <c r="Y465" s="22">
        <f t="shared" si="243"/>
        <v>47.332540760869392</v>
      </c>
      <c r="Z465" s="22">
        <f t="shared" si="244"/>
        <v>47.332540760869392</v>
      </c>
      <c r="AA465" s="22">
        <f t="shared" si="245"/>
        <v>47.332540760869392</v>
      </c>
      <c r="AB465" s="22">
        <f t="shared" si="246"/>
        <v>47.332540760869392</v>
      </c>
      <c r="AC465" s="23">
        <f t="shared" si="247"/>
        <v>47.332540760869392</v>
      </c>
    </row>
    <row r="466" spans="1:29">
      <c r="A466" s="6">
        <v>256</v>
      </c>
      <c r="B466" s="21">
        <f t="shared" si="255"/>
        <v>0</v>
      </c>
      <c r="C466" s="22">
        <f t="shared" si="248"/>
        <v>13.151664402173946</v>
      </c>
      <c r="D466" s="22">
        <f t="shared" si="249"/>
        <v>26.311820652173946</v>
      </c>
      <c r="E466" s="22">
        <f t="shared" si="250"/>
        <v>39.861752717391155</v>
      </c>
      <c r="F466" s="22">
        <f t="shared" si="251"/>
        <v>39.846976902173786</v>
      </c>
      <c r="G466" s="22">
        <f t="shared" si="252"/>
        <v>38.365828804347892</v>
      </c>
      <c r="H466" s="22">
        <f t="shared" si="228"/>
        <v>40.291100543478393</v>
      </c>
      <c r="I466" s="22">
        <f t="shared" si="229"/>
        <v>40.890964673913153</v>
      </c>
      <c r="J466" s="22">
        <f t="shared" si="230"/>
        <v>39.553668478261031</v>
      </c>
      <c r="K466" s="22">
        <f t="shared" si="231"/>
        <v>39.204823369565261</v>
      </c>
      <c r="L466" s="22">
        <f t="shared" si="232"/>
        <v>38.88943614130428</v>
      </c>
      <c r="M466" s="22">
        <f t="shared" si="233"/>
        <v>40.948709239130523</v>
      </c>
      <c r="N466" s="22">
        <f t="shared" si="234"/>
        <v>38.644361413043605</v>
      </c>
      <c r="O466" s="22">
        <f t="shared" si="235"/>
        <v>38.939538043478343</v>
      </c>
      <c r="P466" s="22">
        <f t="shared" si="236"/>
        <v>42.198369565217369</v>
      </c>
      <c r="Q466" s="22">
        <f t="shared" si="237"/>
        <v>45.215523097826306</v>
      </c>
      <c r="R466" s="22">
        <f t="shared" si="253"/>
        <v>46.360224184782631</v>
      </c>
      <c r="S466" s="22">
        <f t="shared" si="238"/>
        <v>47.504925271738955</v>
      </c>
      <c r="T466" s="22">
        <f t="shared" si="254"/>
        <v>47.504925271738955</v>
      </c>
      <c r="U466" s="22">
        <f t="shared" si="239"/>
        <v>47.504925271738955</v>
      </c>
      <c r="V466" s="22">
        <f t="shared" si="240"/>
        <v>47.504925271738955</v>
      </c>
      <c r="W466" s="22">
        <f t="shared" si="241"/>
        <v>47.504925271738955</v>
      </c>
      <c r="X466" s="22">
        <f t="shared" si="242"/>
        <v>47.504925271738955</v>
      </c>
      <c r="Y466" s="22">
        <f t="shared" si="243"/>
        <v>47.504925271738955</v>
      </c>
      <c r="Z466" s="22">
        <f t="shared" si="244"/>
        <v>47.504925271738955</v>
      </c>
      <c r="AA466" s="22">
        <f t="shared" si="245"/>
        <v>47.504925271738955</v>
      </c>
      <c r="AB466" s="22">
        <f t="shared" si="246"/>
        <v>47.504925271738955</v>
      </c>
      <c r="AC466" s="23">
        <f t="shared" si="247"/>
        <v>47.504925271738955</v>
      </c>
    </row>
    <row r="467" spans="1:29">
      <c r="A467" s="6">
        <v>257</v>
      </c>
      <c r="B467" s="21">
        <f t="shared" si="255"/>
        <v>0</v>
      </c>
      <c r="C467" s="22">
        <f t="shared" si="248"/>
        <v>13.209918478260903</v>
      </c>
      <c r="D467" s="22">
        <f t="shared" si="249"/>
        <v>26.428668478260903</v>
      </c>
      <c r="E467" s="22">
        <f t="shared" si="250"/>
        <v>40.038722826086804</v>
      </c>
      <c r="F467" s="22">
        <f t="shared" si="251"/>
        <v>40.02241847826074</v>
      </c>
      <c r="G467" s="22">
        <f t="shared" si="252"/>
        <v>38.497961956521806</v>
      </c>
      <c r="H467" s="22">
        <f t="shared" si="228"/>
        <v>40.417119565217526</v>
      </c>
      <c r="I467" s="22">
        <f t="shared" si="229"/>
        <v>41.012228260869676</v>
      </c>
      <c r="J467" s="22">
        <f t="shared" si="230"/>
        <v>39.666440217391468</v>
      </c>
      <c r="K467" s="22">
        <f t="shared" si="231"/>
        <v>39.326766304347871</v>
      </c>
      <c r="L467" s="22">
        <f t="shared" si="232"/>
        <v>39.019701086956452</v>
      </c>
      <c r="M467" s="22">
        <f t="shared" si="233"/>
        <v>41.091032608695741</v>
      </c>
      <c r="N467" s="22">
        <f t="shared" si="234"/>
        <v>38.775135869565347</v>
      </c>
      <c r="O467" s="22">
        <f t="shared" si="235"/>
        <v>39.073369565217476</v>
      </c>
      <c r="P467" s="22">
        <f t="shared" si="236"/>
        <v>42.360054347826065</v>
      </c>
      <c r="Q467" s="22">
        <f t="shared" si="237"/>
        <v>45.383831521739353</v>
      </c>
      <c r="R467" s="22">
        <f t="shared" si="253"/>
        <v>46.530570652173935</v>
      </c>
      <c r="S467" s="22">
        <f t="shared" si="238"/>
        <v>47.677309782608518</v>
      </c>
      <c r="T467" s="22">
        <f t="shared" si="254"/>
        <v>47.677309782608518</v>
      </c>
      <c r="U467" s="22">
        <f t="shared" si="239"/>
        <v>47.677309782608518</v>
      </c>
      <c r="V467" s="22">
        <f t="shared" si="240"/>
        <v>47.677309782608518</v>
      </c>
      <c r="W467" s="22">
        <f t="shared" si="241"/>
        <v>47.677309782608518</v>
      </c>
      <c r="X467" s="22">
        <f t="shared" si="242"/>
        <v>47.677309782608518</v>
      </c>
      <c r="Y467" s="22">
        <f t="shared" si="243"/>
        <v>47.677309782608518</v>
      </c>
      <c r="Z467" s="22">
        <f t="shared" si="244"/>
        <v>47.677309782608518</v>
      </c>
      <c r="AA467" s="22">
        <f t="shared" si="245"/>
        <v>47.677309782608518</v>
      </c>
      <c r="AB467" s="22">
        <f t="shared" si="246"/>
        <v>47.677309782608518</v>
      </c>
      <c r="AC467" s="23">
        <f t="shared" si="247"/>
        <v>47.677309782608518</v>
      </c>
    </row>
    <row r="468" spans="1:29">
      <c r="A468" s="6">
        <v>258</v>
      </c>
      <c r="B468" s="21">
        <f t="shared" si="255"/>
        <v>0</v>
      </c>
      <c r="C468" s="22">
        <f t="shared" si="248"/>
        <v>13.26817255434786</v>
      </c>
      <c r="D468" s="22">
        <f t="shared" si="249"/>
        <v>26.54551630434786</v>
      </c>
      <c r="E468" s="22">
        <f t="shared" si="250"/>
        <v>40.215692934782453</v>
      </c>
      <c r="F468" s="22">
        <f t="shared" si="251"/>
        <v>40.197860054347693</v>
      </c>
      <c r="G468" s="22">
        <f t="shared" si="252"/>
        <v>38.63009510869572</v>
      </c>
      <c r="H468" s="22">
        <f t="shared" si="228"/>
        <v>40.543138586956658</v>
      </c>
      <c r="I468" s="22">
        <f t="shared" si="229"/>
        <v>41.1334918478262</v>
      </c>
      <c r="J468" s="22">
        <f t="shared" si="230"/>
        <v>39.779211956521905</v>
      </c>
      <c r="K468" s="22">
        <f t="shared" si="231"/>
        <v>39.44870923913048</v>
      </c>
      <c r="L468" s="22">
        <f t="shared" si="232"/>
        <v>39.149966032608624</v>
      </c>
      <c r="M468" s="22">
        <f t="shared" si="233"/>
        <v>41.23335597826096</v>
      </c>
      <c r="N468" s="22">
        <f t="shared" si="234"/>
        <v>38.905910326087088</v>
      </c>
      <c r="O468" s="22">
        <f t="shared" si="235"/>
        <v>39.207201086956609</v>
      </c>
      <c r="P468" s="22">
        <f t="shared" si="236"/>
        <v>42.52173913043476</v>
      </c>
      <c r="Q468" s="22">
        <f t="shared" si="237"/>
        <v>45.552139945652399</v>
      </c>
      <c r="R468" s="22">
        <f t="shared" si="253"/>
        <v>46.70091711956524</v>
      </c>
      <c r="S468" s="22">
        <f t="shared" si="238"/>
        <v>47.84969429347808</v>
      </c>
      <c r="T468" s="22">
        <f t="shared" si="254"/>
        <v>47.84969429347808</v>
      </c>
      <c r="U468" s="22">
        <f t="shared" si="239"/>
        <v>47.84969429347808</v>
      </c>
      <c r="V468" s="22">
        <f t="shared" si="240"/>
        <v>47.84969429347808</v>
      </c>
      <c r="W468" s="22">
        <f t="shared" si="241"/>
        <v>47.84969429347808</v>
      </c>
      <c r="X468" s="22">
        <f t="shared" si="242"/>
        <v>47.84969429347808</v>
      </c>
      <c r="Y468" s="22">
        <f t="shared" si="243"/>
        <v>47.84969429347808</v>
      </c>
      <c r="Z468" s="22">
        <f t="shared" si="244"/>
        <v>47.84969429347808</v>
      </c>
      <c r="AA468" s="22">
        <f t="shared" si="245"/>
        <v>47.84969429347808</v>
      </c>
      <c r="AB468" s="22">
        <f t="shared" si="246"/>
        <v>47.84969429347808</v>
      </c>
      <c r="AC468" s="23">
        <f t="shared" si="247"/>
        <v>47.84969429347808</v>
      </c>
    </row>
    <row r="469" spans="1:29">
      <c r="A469" s="6">
        <v>259</v>
      </c>
      <c r="B469" s="21">
        <f t="shared" si="255"/>
        <v>0</v>
      </c>
      <c r="C469" s="22">
        <f t="shared" si="248"/>
        <v>13.326426630434817</v>
      </c>
      <c r="D469" s="22">
        <f t="shared" si="249"/>
        <v>26.662364130434817</v>
      </c>
      <c r="E469" s="22">
        <f t="shared" si="250"/>
        <v>40.392663043478102</v>
      </c>
      <c r="F469" s="22">
        <f t="shared" si="251"/>
        <v>40.373301630434646</v>
      </c>
      <c r="G469" s="22">
        <f t="shared" si="252"/>
        <v>38.762228260869634</v>
      </c>
      <c r="H469" s="22">
        <f t="shared" si="228"/>
        <v>40.669157608695791</v>
      </c>
      <c r="I469" s="22">
        <f t="shared" si="229"/>
        <v>41.254755434782723</v>
      </c>
      <c r="J469" s="22">
        <f t="shared" si="230"/>
        <v>39.891983695652343</v>
      </c>
      <c r="K469" s="22">
        <f t="shared" si="231"/>
        <v>39.570652173913089</v>
      </c>
      <c r="L469" s="22">
        <f t="shared" si="232"/>
        <v>39.280230978260796</v>
      </c>
      <c r="M469" s="22">
        <f t="shared" si="233"/>
        <v>41.375679347826178</v>
      </c>
      <c r="N469" s="22">
        <f t="shared" si="234"/>
        <v>39.03668478260883</v>
      </c>
      <c r="O469" s="22">
        <f t="shared" si="235"/>
        <v>39.341032608695741</v>
      </c>
      <c r="P469" s="22">
        <f t="shared" si="236"/>
        <v>42.683423913043455</v>
      </c>
      <c r="Q469" s="22">
        <f t="shared" si="237"/>
        <v>45.720448369565446</v>
      </c>
      <c r="R469" s="22">
        <f t="shared" si="253"/>
        <v>46.871263586956545</v>
      </c>
      <c r="S469" s="22">
        <f t="shared" si="238"/>
        <v>48.022078804347643</v>
      </c>
      <c r="T469" s="22">
        <f t="shared" si="254"/>
        <v>48.022078804347643</v>
      </c>
      <c r="U469" s="22">
        <f t="shared" si="239"/>
        <v>48.022078804347643</v>
      </c>
      <c r="V469" s="22">
        <f t="shared" si="240"/>
        <v>48.022078804347643</v>
      </c>
      <c r="W469" s="22">
        <f t="shared" si="241"/>
        <v>48.022078804347643</v>
      </c>
      <c r="X469" s="22">
        <f t="shared" si="242"/>
        <v>48.022078804347643</v>
      </c>
      <c r="Y469" s="22">
        <f t="shared" si="243"/>
        <v>48.022078804347643</v>
      </c>
      <c r="Z469" s="22">
        <f t="shared" si="244"/>
        <v>48.022078804347643</v>
      </c>
      <c r="AA469" s="22">
        <f t="shared" si="245"/>
        <v>48.022078804347643</v>
      </c>
      <c r="AB469" s="22">
        <f t="shared" si="246"/>
        <v>48.022078804347643</v>
      </c>
      <c r="AC469" s="23">
        <f t="shared" si="247"/>
        <v>48.022078804347643</v>
      </c>
    </row>
    <row r="470" spans="1:29">
      <c r="A470" s="6">
        <v>260</v>
      </c>
      <c r="B470" s="21">
        <f t="shared" si="255"/>
        <v>0</v>
      </c>
      <c r="C470" s="22">
        <f t="shared" si="248"/>
        <v>13.384680706521774</v>
      </c>
      <c r="D470" s="22">
        <f t="shared" si="249"/>
        <v>26.779211956521774</v>
      </c>
      <c r="E470" s="22">
        <f t="shared" si="250"/>
        <v>40.569633152173751</v>
      </c>
      <c r="F470" s="22">
        <f t="shared" si="251"/>
        <v>40.5487432065216</v>
      </c>
      <c r="G470" s="22">
        <f t="shared" si="252"/>
        <v>38.894361413043548</v>
      </c>
      <c r="H470" s="22">
        <f t="shared" ref="H470:H486" si="256">SUM(H$487-H$395)/92+H469</f>
        <v>40.795176630434923</v>
      </c>
      <c r="I470" s="22">
        <f t="shared" ref="I470:I486" si="257">SUM(I$487-I$395)/92+I469</f>
        <v>41.376019021739246</v>
      </c>
      <c r="J470" s="22">
        <f t="shared" ref="J470:J486" si="258">SUM(J$487-J$395)/92+J469</f>
        <v>40.00475543478278</v>
      </c>
      <c r="K470" s="22">
        <f t="shared" ref="K470:K486" si="259">SUM(K$487-K$395)/92+K469</f>
        <v>39.692595108695699</v>
      </c>
      <c r="L470" s="22">
        <f t="shared" ref="L470:L486" si="260">SUM(L$487-L$395)/92+L469</f>
        <v>39.410495923912968</v>
      </c>
      <c r="M470" s="22">
        <f t="shared" ref="M470:M486" si="261">SUM(M$487-M$395)/92+M469</f>
        <v>41.518002717391397</v>
      </c>
      <c r="N470" s="22">
        <f t="shared" ref="N470:N486" si="262">SUM(N$487-N$395)/92+N469</f>
        <v>39.167459239130572</v>
      </c>
      <c r="O470" s="22">
        <f t="shared" ref="O470:O486" si="263">SUM(O$487-O$395)/92+O469</f>
        <v>39.474864130434874</v>
      </c>
      <c r="P470" s="22">
        <f t="shared" ref="P470:P486" si="264">SUM(P$487-P$395)/92+P469</f>
        <v>42.845108695652151</v>
      </c>
      <c r="Q470" s="22">
        <f t="shared" ref="Q470:Q486" si="265">SUM(Q$487-Q$395)/92+Q469</f>
        <v>45.888756793478493</v>
      </c>
      <c r="R470" s="22">
        <f t="shared" si="253"/>
        <v>47.041610054347849</v>
      </c>
      <c r="S470" s="22">
        <f t="shared" ref="S470:S486" si="266">SUM(S$487-S$395)/92+S469</f>
        <v>48.194463315217206</v>
      </c>
      <c r="T470" s="22">
        <f t="shared" si="254"/>
        <v>48.194463315217206</v>
      </c>
      <c r="U470" s="22">
        <f t="shared" ref="U470:U486" si="267">SUM(U$487-U$395)/92+U469</f>
        <v>48.194463315217206</v>
      </c>
      <c r="V470" s="22">
        <f t="shared" ref="V470:V486" si="268">SUM(V$487-V$395)/92+V469</f>
        <v>48.194463315217206</v>
      </c>
      <c r="W470" s="22">
        <f t="shared" ref="W470:W486" si="269">SUM(W$487-W$395)/92+W469</f>
        <v>48.194463315217206</v>
      </c>
      <c r="X470" s="22">
        <f t="shared" ref="X470:X486" si="270">SUM(X$487-X$395)/92+X469</f>
        <v>48.194463315217206</v>
      </c>
      <c r="Y470" s="22">
        <f t="shared" ref="Y470:Y486" si="271">SUM(Y$487-Y$395)/92+Y469</f>
        <v>48.194463315217206</v>
      </c>
      <c r="Z470" s="22">
        <f t="shared" ref="Z470:Z486" si="272">SUM(Z$487-Z$395)/92+Z469</f>
        <v>48.194463315217206</v>
      </c>
      <c r="AA470" s="22">
        <f t="shared" ref="AA470:AA486" si="273">SUM(AA$487-AA$395)/92+AA469</f>
        <v>48.194463315217206</v>
      </c>
      <c r="AB470" s="22">
        <f t="shared" ref="AB470:AB486" si="274">SUM(AB$487-AB$395)/92+AB469</f>
        <v>48.194463315217206</v>
      </c>
      <c r="AC470" s="23">
        <f t="shared" ref="AC470:AC486" si="275">SUM(AC$487-AC$395)/92+AC469</f>
        <v>48.194463315217206</v>
      </c>
    </row>
    <row r="471" spans="1:29">
      <c r="A471" s="6">
        <v>261</v>
      </c>
      <c r="B471" s="21">
        <f t="shared" si="255"/>
        <v>0</v>
      </c>
      <c r="C471" s="22">
        <f t="shared" ref="C471:C486" si="276">SUM(C$487-C$395)/92+C470</f>
        <v>13.442934782608731</v>
      </c>
      <c r="D471" s="22">
        <f t="shared" ref="D471:D486" si="277">SUM(D$487-D$395)/92+D470</f>
        <v>26.896059782608731</v>
      </c>
      <c r="E471" s="22">
        <f t="shared" ref="E471:E486" si="278">SUM(E$487-E$395)/92+E470</f>
        <v>40.746603260869399</v>
      </c>
      <c r="F471" s="22">
        <f t="shared" ref="F471:F486" si="279">SUM(F$487-F$395)/92+F470</f>
        <v>40.724184782608553</v>
      </c>
      <c r="G471" s="22">
        <f t="shared" ref="G471:G486" si="280">SUM(G$487-G$395)/92+G470</f>
        <v>39.026494565217462</v>
      </c>
      <c r="H471" s="22">
        <f t="shared" si="256"/>
        <v>40.921195652174056</v>
      </c>
      <c r="I471" s="22">
        <f t="shared" si="257"/>
        <v>41.49728260869577</v>
      </c>
      <c r="J471" s="22">
        <f t="shared" si="258"/>
        <v>40.117527173913217</v>
      </c>
      <c r="K471" s="22">
        <f t="shared" si="259"/>
        <v>39.814538043478308</v>
      </c>
      <c r="L471" s="22">
        <f t="shared" si="260"/>
        <v>39.54076086956514</v>
      </c>
      <c r="M471" s="22">
        <f t="shared" si="261"/>
        <v>41.660326086956616</v>
      </c>
      <c r="N471" s="22">
        <f t="shared" si="262"/>
        <v>39.298233695652314</v>
      </c>
      <c r="O471" s="22">
        <f t="shared" si="263"/>
        <v>39.608695652174006</v>
      </c>
      <c r="P471" s="22">
        <f t="shared" si="264"/>
        <v>43.006793478260846</v>
      </c>
      <c r="Q471" s="22">
        <f t="shared" si="265"/>
        <v>46.057065217391539</v>
      </c>
      <c r="R471" s="22">
        <f t="shared" si="253"/>
        <v>47.211956521739154</v>
      </c>
      <c r="S471" s="22">
        <f t="shared" si="266"/>
        <v>48.366847826086769</v>
      </c>
      <c r="T471" s="22">
        <f t="shared" si="254"/>
        <v>48.366847826086769</v>
      </c>
      <c r="U471" s="22">
        <f t="shared" si="267"/>
        <v>48.366847826086769</v>
      </c>
      <c r="V471" s="22">
        <f t="shared" si="268"/>
        <v>48.366847826086769</v>
      </c>
      <c r="W471" s="22">
        <f t="shared" si="269"/>
        <v>48.366847826086769</v>
      </c>
      <c r="X471" s="22">
        <f t="shared" si="270"/>
        <v>48.366847826086769</v>
      </c>
      <c r="Y471" s="22">
        <f t="shared" si="271"/>
        <v>48.366847826086769</v>
      </c>
      <c r="Z471" s="22">
        <f t="shared" si="272"/>
        <v>48.366847826086769</v>
      </c>
      <c r="AA471" s="22">
        <f t="shared" si="273"/>
        <v>48.366847826086769</v>
      </c>
      <c r="AB471" s="22">
        <f t="shared" si="274"/>
        <v>48.366847826086769</v>
      </c>
      <c r="AC471" s="23">
        <f t="shared" si="275"/>
        <v>48.366847826086769</v>
      </c>
    </row>
    <row r="472" spans="1:29">
      <c r="A472" s="6">
        <v>262</v>
      </c>
      <c r="B472" s="21">
        <f t="shared" si="255"/>
        <v>0</v>
      </c>
      <c r="C472" s="22">
        <f t="shared" si="276"/>
        <v>13.501188858695688</v>
      </c>
      <c r="D472" s="22">
        <f t="shared" si="277"/>
        <v>27.012907608695688</v>
      </c>
      <c r="E472" s="22">
        <f t="shared" si="278"/>
        <v>40.923573369565048</v>
      </c>
      <c r="F472" s="22">
        <f t="shared" si="279"/>
        <v>40.899626358695507</v>
      </c>
      <c r="G472" s="22">
        <f t="shared" si="280"/>
        <v>39.158627717391376</v>
      </c>
      <c r="H472" s="22">
        <f t="shared" si="256"/>
        <v>41.047214673913189</v>
      </c>
      <c r="I472" s="22">
        <f t="shared" si="257"/>
        <v>41.618546195652293</v>
      </c>
      <c r="J472" s="22">
        <f t="shared" si="258"/>
        <v>40.230298913043654</v>
      </c>
      <c r="K472" s="22">
        <f t="shared" si="259"/>
        <v>39.936480978260917</v>
      </c>
      <c r="L472" s="22">
        <f t="shared" si="260"/>
        <v>39.671025815217313</v>
      </c>
      <c r="M472" s="22">
        <f t="shared" si="261"/>
        <v>41.802649456521834</v>
      </c>
      <c r="N472" s="22">
        <f t="shared" si="262"/>
        <v>39.429008152174056</v>
      </c>
      <c r="O472" s="22">
        <f t="shared" si="263"/>
        <v>39.742527173913139</v>
      </c>
      <c r="P472" s="22">
        <f t="shared" si="264"/>
        <v>43.168478260869541</v>
      </c>
      <c r="Q472" s="22">
        <f t="shared" si="265"/>
        <v>46.225373641304586</v>
      </c>
      <c r="R472" s="22">
        <f t="shared" si="253"/>
        <v>47.382302989130459</v>
      </c>
      <c r="S472" s="22">
        <f t="shared" si="266"/>
        <v>48.539232336956331</v>
      </c>
      <c r="T472" s="22">
        <f t="shared" si="254"/>
        <v>48.539232336956331</v>
      </c>
      <c r="U472" s="22">
        <f t="shared" si="267"/>
        <v>48.539232336956331</v>
      </c>
      <c r="V472" s="22">
        <f t="shared" si="268"/>
        <v>48.539232336956331</v>
      </c>
      <c r="W472" s="22">
        <f t="shared" si="269"/>
        <v>48.539232336956331</v>
      </c>
      <c r="X472" s="22">
        <f t="shared" si="270"/>
        <v>48.539232336956331</v>
      </c>
      <c r="Y472" s="22">
        <f t="shared" si="271"/>
        <v>48.539232336956331</v>
      </c>
      <c r="Z472" s="22">
        <f t="shared" si="272"/>
        <v>48.539232336956331</v>
      </c>
      <c r="AA472" s="22">
        <f t="shared" si="273"/>
        <v>48.539232336956331</v>
      </c>
      <c r="AB472" s="22">
        <f t="shared" si="274"/>
        <v>48.539232336956331</v>
      </c>
      <c r="AC472" s="23">
        <f t="shared" si="275"/>
        <v>48.539232336956331</v>
      </c>
    </row>
    <row r="473" spans="1:29">
      <c r="A473" s="6">
        <v>263</v>
      </c>
      <c r="B473" s="21">
        <f t="shared" si="255"/>
        <v>0</v>
      </c>
      <c r="C473" s="22">
        <f t="shared" si="276"/>
        <v>13.559442934782645</v>
      </c>
      <c r="D473" s="22">
        <f t="shared" si="277"/>
        <v>27.129755434782645</v>
      </c>
      <c r="E473" s="22">
        <f t="shared" si="278"/>
        <v>41.100543478260697</v>
      </c>
      <c r="F473" s="22">
        <f t="shared" si="279"/>
        <v>41.07506793478246</v>
      </c>
      <c r="G473" s="22">
        <f t="shared" si="280"/>
        <v>39.29076086956529</v>
      </c>
      <c r="H473" s="22">
        <f t="shared" si="256"/>
        <v>41.173233695652321</v>
      </c>
      <c r="I473" s="22">
        <f t="shared" si="257"/>
        <v>41.739809782608816</v>
      </c>
      <c r="J473" s="22">
        <f t="shared" si="258"/>
        <v>40.343070652174092</v>
      </c>
      <c r="K473" s="22">
        <f t="shared" si="259"/>
        <v>40.058423913043526</v>
      </c>
      <c r="L473" s="22">
        <f t="shared" si="260"/>
        <v>39.801290760869485</v>
      </c>
      <c r="M473" s="22">
        <f t="shared" si="261"/>
        <v>41.944972826087053</v>
      </c>
      <c r="N473" s="22">
        <f t="shared" si="262"/>
        <v>39.559782608695798</v>
      </c>
      <c r="O473" s="22">
        <f t="shared" si="263"/>
        <v>39.876358695652272</v>
      </c>
      <c r="P473" s="22">
        <f t="shared" si="264"/>
        <v>43.330163043478237</v>
      </c>
      <c r="Q473" s="22">
        <f t="shared" si="265"/>
        <v>46.393682065217632</v>
      </c>
      <c r="R473" s="22">
        <f t="shared" si="253"/>
        <v>47.552649456521763</v>
      </c>
      <c r="S473" s="22">
        <f t="shared" si="266"/>
        <v>48.711616847825894</v>
      </c>
      <c r="T473" s="22">
        <f t="shared" si="254"/>
        <v>48.711616847825894</v>
      </c>
      <c r="U473" s="22">
        <f t="shared" si="267"/>
        <v>48.711616847825894</v>
      </c>
      <c r="V473" s="22">
        <f t="shared" si="268"/>
        <v>48.711616847825894</v>
      </c>
      <c r="W473" s="22">
        <f t="shared" si="269"/>
        <v>48.711616847825894</v>
      </c>
      <c r="X473" s="22">
        <f t="shared" si="270"/>
        <v>48.711616847825894</v>
      </c>
      <c r="Y473" s="22">
        <f t="shared" si="271"/>
        <v>48.711616847825894</v>
      </c>
      <c r="Z473" s="22">
        <f t="shared" si="272"/>
        <v>48.711616847825894</v>
      </c>
      <c r="AA473" s="22">
        <f t="shared" si="273"/>
        <v>48.711616847825894</v>
      </c>
      <c r="AB473" s="22">
        <f t="shared" si="274"/>
        <v>48.711616847825894</v>
      </c>
      <c r="AC473" s="23">
        <f t="shared" si="275"/>
        <v>48.711616847825894</v>
      </c>
    </row>
    <row r="474" spans="1:29">
      <c r="A474" s="6">
        <v>264</v>
      </c>
      <c r="B474" s="21">
        <f t="shared" si="255"/>
        <v>0</v>
      </c>
      <c r="C474" s="22">
        <f t="shared" si="276"/>
        <v>13.617697010869602</v>
      </c>
      <c r="D474" s="22">
        <f t="shared" si="277"/>
        <v>27.246603260869602</v>
      </c>
      <c r="E474" s="22">
        <f t="shared" si="278"/>
        <v>41.277513586956346</v>
      </c>
      <c r="F474" s="22">
        <f t="shared" si="279"/>
        <v>41.250509510869414</v>
      </c>
      <c r="G474" s="22">
        <f t="shared" si="280"/>
        <v>39.422894021739204</v>
      </c>
      <c r="H474" s="22">
        <f t="shared" si="256"/>
        <v>41.299252717391454</v>
      </c>
      <c r="I474" s="22">
        <f t="shared" si="257"/>
        <v>41.861073369565339</v>
      </c>
      <c r="J474" s="22">
        <f t="shared" si="258"/>
        <v>40.455842391304529</v>
      </c>
      <c r="K474" s="22">
        <f t="shared" si="259"/>
        <v>40.180366847826136</v>
      </c>
      <c r="L474" s="22">
        <f t="shared" si="260"/>
        <v>39.931555706521657</v>
      </c>
      <c r="M474" s="22">
        <f t="shared" si="261"/>
        <v>42.087296195652272</v>
      </c>
      <c r="N474" s="22">
        <f t="shared" si="262"/>
        <v>39.69055706521754</v>
      </c>
      <c r="O474" s="22">
        <f t="shared" si="263"/>
        <v>40.010190217391404</v>
      </c>
      <c r="P474" s="22">
        <f t="shared" si="264"/>
        <v>43.491847826086932</v>
      </c>
      <c r="Q474" s="22">
        <f t="shared" si="265"/>
        <v>46.561990489130679</v>
      </c>
      <c r="R474" s="22">
        <f t="shared" si="253"/>
        <v>47.722995923913068</v>
      </c>
      <c r="S474" s="22">
        <f t="shared" si="266"/>
        <v>48.884001358695457</v>
      </c>
      <c r="T474" s="22">
        <f t="shared" si="254"/>
        <v>48.884001358695457</v>
      </c>
      <c r="U474" s="22">
        <f t="shared" si="267"/>
        <v>48.884001358695457</v>
      </c>
      <c r="V474" s="22">
        <f t="shared" si="268"/>
        <v>48.884001358695457</v>
      </c>
      <c r="W474" s="22">
        <f t="shared" si="269"/>
        <v>48.884001358695457</v>
      </c>
      <c r="X474" s="22">
        <f t="shared" si="270"/>
        <v>48.884001358695457</v>
      </c>
      <c r="Y474" s="22">
        <f t="shared" si="271"/>
        <v>48.884001358695457</v>
      </c>
      <c r="Z474" s="22">
        <f t="shared" si="272"/>
        <v>48.884001358695457</v>
      </c>
      <c r="AA474" s="22">
        <f t="shared" si="273"/>
        <v>48.884001358695457</v>
      </c>
      <c r="AB474" s="22">
        <f t="shared" si="274"/>
        <v>48.884001358695457</v>
      </c>
      <c r="AC474" s="23">
        <f t="shared" si="275"/>
        <v>48.884001358695457</v>
      </c>
    </row>
    <row r="475" spans="1:29">
      <c r="A475" s="6">
        <v>265</v>
      </c>
      <c r="B475" s="21">
        <f t="shared" si="255"/>
        <v>0</v>
      </c>
      <c r="C475" s="22">
        <f t="shared" si="276"/>
        <v>13.675951086956559</v>
      </c>
      <c r="D475" s="22">
        <f t="shared" si="277"/>
        <v>27.363451086956559</v>
      </c>
      <c r="E475" s="22">
        <f t="shared" si="278"/>
        <v>41.454483695651994</v>
      </c>
      <c r="F475" s="22">
        <f t="shared" si="279"/>
        <v>41.425951086956367</v>
      </c>
      <c r="G475" s="22">
        <f t="shared" si="280"/>
        <v>39.555027173913118</v>
      </c>
      <c r="H475" s="22">
        <f t="shared" si="256"/>
        <v>41.425271739130586</v>
      </c>
      <c r="I475" s="22">
        <f t="shared" si="257"/>
        <v>41.982336956521863</v>
      </c>
      <c r="J475" s="22">
        <f t="shared" si="258"/>
        <v>40.568614130434966</v>
      </c>
      <c r="K475" s="22">
        <f t="shared" si="259"/>
        <v>40.302309782608745</v>
      </c>
      <c r="L475" s="22">
        <f t="shared" si="260"/>
        <v>40.061820652173829</v>
      </c>
      <c r="M475" s="22">
        <f t="shared" si="261"/>
        <v>42.22961956521749</v>
      </c>
      <c r="N475" s="22">
        <f t="shared" si="262"/>
        <v>39.821331521739282</v>
      </c>
      <c r="O475" s="22">
        <f t="shared" si="263"/>
        <v>40.144021739130537</v>
      </c>
      <c r="P475" s="22">
        <f t="shared" si="264"/>
        <v>43.653532608695627</v>
      </c>
      <c r="Q475" s="22">
        <f t="shared" si="265"/>
        <v>46.730298913043725</v>
      </c>
      <c r="R475" s="22">
        <f t="shared" si="253"/>
        <v>47.893342391304373</v>
      </c>
      <c r="S475" s="22">
        <f t="shared" si="266"/>
        <v>49.05638586956502</v>
      </c>
      <c r="T475" s="22">
        <f t="shared" si="254"/>
        <v>49.05638586956502</v>
      </c>
      <c r="U475" s="22">
        <f t="shared" si="267"/>
        <v>49.05638586956502</v>
      </c>
      <c r="V475" s="22">
        <f t="shared" si="268"/>
        <v>49.05638586956502</v>
      </c>
      <c r="W475" s="22">
        <f t="shared" si="269"/>
        <v>49.05638586956502</v>
      </c>
      <c r="X475" s="22">
        <f t="shared" si="270"/>
        <v>49.05638586956502</v>
      </c>
      <c r="Y475" s="22">
        <f t="shared" si="271"/>
        <v>49.05638586956502</v>
      </c>
      <c r="Z475" s="22">
        <f t="shared" si="272"/>
        <v>49.05638586956502</v>
      </c>
      <c r="AA475" s="22">
        <f t="shared" si="273"/>
        <v>49.05638586956502</v>
      </c>
      <c r="AB475" s="22">
        <f t="shared" si="274"/>
        <v>49.05638586956502</v>
      </c>
      <c r="AC475" s="23">
        <f t="shared" si="275"/>
        <v>49.05638586956502</v>
      </c>
    </row>
    <row r="476" spans="1:29">
      <c r="A476" s="6">
        <v>266</v>
      </c>
      <c r="B476" s="21">
        <f t="shared" si="255"/>
        <v>0</v>
      </c>
      <c r="C476" s="22">
        <f t="shared" si="276"/>
        <v>13.734205163043516</v>
      </c>
      <c r="D476" s="22">
        <f t="shared" si="277"/>
        <v>27.480298913043516</v>
      </c>
      <c r="E476" s="22">
        <f t="shared" si="278"/>
        <v>41.631453804347643</v>
      </c>
      <c r="F476" s="22">
        <f t="shared" si="279"/>
        <v>41.60139266304332</v>
      </c>
      <c r="G476" s="22">
        <f t="shared" si="280"/>
        <v>39.687160326087032</v>
      </c>
      <c r="H476" s="22">
        <f t="shared" si="256"/>
        <v>41.551290760869719</v>
      </c>
      <c r="I476" s="22">
        <f t="shared" si="257"/>
        <v>42.103600543478386</v>
      </c>
      <c r="J476" s="22">
        <f t="shared" si="258"/>
        <v>40.681385869565403</v>
      </c>
      <c r="K476" s="22">
        <f t="shared" si="259"/>
        <v>40.424252717391354</v>
      </c>
      <c r="L476" s="22">
        <f t="shared" si="260"/>
        <v>40.192085597826001</v>
      </c>
      <c r="M476" s="22">
        <f t="shared" si="261"/>
        <v>42.371942934782709</v>
      </c>
      <c r="N476" s="22">
        <f t="shared" si="262"/>
        <v>39.952105978261024</v>
      </c>
      <c r="O476" s="22">
        <f t="shared" si="263"/>
        <v>40.277853260869669</v>
      </c>
      <c r="P476" s="22">
        <f t="shared" si="264"/>
        <v>43.815217391304323</v>
      </c>
      <c r="Q476" s="22">
        <f t="shared" si="265"/>
        <v>46.898607336956772</v>
      </c>
      <c r="R476" s="22">
        <f t="shared" si="253"/>
        <v>48.063688858695677</v>
      </c>
      <c r="S476" s="22">
        <f t="shared" si="266"/>
        <v>49.228770380434582</v>
      </c>
      <c r="T476" s="22">
        <f t="shared" si="254"/>
        <v>49.228770380434582</v>
      </c>
      <c r="U476" s="22">
        <f t="shared" si="267"/>
        <v>49.228770380434582</v>
      </c>
      <c r="V476" s="22">
        <f t="shared" si="268"/>
        <v>49.228770380434582</v>
      </c>
      <c r="W476" s="22">
        <f t="shared" si="269"/>
        <v>49.228770380434582</v>
      </c>
      <c r="X476" s="22">
        <f t="shared" si="270"/>
        <v>49.228770380434582</v>
      </c>
      <c r="Y476" s="22">
        <f t="shared" si="271"/>
        <v>49.228770380434582</v>
      </c>
      <c r="Z476" s="22">
        <f t="shared" si="272"/>
        <v>49.228770380434582</v>
      </c>
      <c r="AA476" s="22">
        <f t="shared" si="273"/>
        <v>49.228770380434582</v>
      </c>
      <c r="AB476" s="22">
        <f t="shared" si="274"/>
        <v>49.228770380434582</v>
      </c>
      <c r="AC476" s="23">
        <f t="shared" si="275"/>
        <v>49.228770380434582</v>
      </c>
    </row>
    <row r="477" spans="1:29">
      <c r="A477" s="6">
        <v>267</v>
      </c>
      <c r="B477" s="21">
        <f t="shared" si="255"/>
        <v>0</v>
      </c>
      <c r="C477" s="22">
        <f t="shared" si="276"/>
        <v>13.792459239130473</v>
      </c>
      <c r="D477" s="22">
        <f t="shared" si="277"/>
        <v>27.597146739130473</v>
      </c>
      <c r="E477" s="22">
        <f t="shared" si="278"/>
        <v>41.808423913043292</v>
      </c>
      <c r="F477" s="22">
        <f t="shared" si="279"/>
        <v>41.776834239130274</v>
      </c>
      <c r="G477" s="22">
        <f t="shared" si="280"/>
        <v>39.819293478260946</v>
      </c>
      <c r="H477" s="22">
        <f t="shared" si="256"/>
        <v>41.677309782608852</v>
      </c>
      <c r="I477" s="22">
        <f t="shared" si="257"/>
        <v>42.224864130434909</v>
      </c>
      <c r="J477" s="22">
        <f t="shared" si="258"/>
        <v>40.794157608695841</v>
      </c>
      <c r="K477" s="22">
        <f t="shared" si="259"/>
        <v>40.546195652173964</v>
      </c>
      <c r="L477" s="22">
        <f t="shared" si="260"/>
        <v>40.322350543478173</v>
      </c>
      <c r="M477" s="22">
        <f t="shared" si="261"/>
        <v>42.514266304347927</v>
      </c>
      <c r="N477" s="22">
        <f t="shared" si="262"/>
        <v>40.082880434782766</v>
      </c>
      <c r="O477" s="22">
        <f t="shared" si="263"/>
        <v>40.411684782608802</v>
      </c>
      <c r="P477" s="22">
        <f t="shared" si="264"/>
        <v>43.976902173913018</v>
      </c>
      <c r="Q477" s="22">
        <f t="shared" si="265"/>
        <v>47.066915760869819</v>
      </c>
      <c r="R477" s="22">
        <f t="shared" si="253"/>
        <v>48.234035326086982</v>
      </c>
      <c r="S477" s="22">
        <f t="shared" si="266"/>
        <v>49.401154891304145</v>
      </c>
      <c r="T477" s="22">
        <f t="shared" si="254"/>
        <v>49.401154891304145</v>
      </c>
      <c r="U477" s="22">
        <f t="shared" si="267"/>
        <v>49.401154891304145</v>
      </c>
      <c r="V477" s="22">
        <f t="shared" si="268"/>
        <v>49.401154891304145</v>
      </c>
      <c r="W477" s="22">
        <f t="shared" si="269"/>
        <v>49.401154891304145</v>
      </c>
      <c r="X477" s="22">
        <f t="shared" si="270"/>
        <v>49.401154891304145</v>
      </c>
      <c r="Y477" s="22">
        <f t="shared" si="271"/>
        <v>49.401154891304145</v>
      </c>
      <c r="Z477" s="22">
        <f t="shared" si="272"/>
        <v>49.401154891304145</v>
      </c>
      <c r="AA477" s="22">
        <f t="shared" si="273"/>
        <v>49.401154891304145</v>
      </c>
      <c r="AB477" s="22">
        <f t="shared" si="274"/>
        <v>49.401154891304145</v>
      </c>
      <c r="AC477" s="23">
        <f t="shared" si="275"/>
        <v>49.401154891304145</v>
      </c>
    </row>
    <row r="478" spans="1:29">
      <c r="A478" s="6">
        <v>268</v>
      </c>
      <c r="B478" s="21">
        <f t="shared" si="255"/>
        <v>0</v>
      </c>
      <c r="C478" s="22">
        <f t="shared" si="276"/>
        <v>13.85071331521743</v>
      </c>
      <c r="D478" s="22">
        <f t="shared" si="277"/>
        <v>27.71399456521743</v>
      </c>
      <c r="E478" s="22">
        <f t="shared" si="278"/>
        <v>41.985394021738941</v>
      </c>
      <c r="F478" s="22">
        <f t="shared" si="279"/>
        <v>41.952275815217227</v>
      </c>
      <c r="G478" s="22">
        <f t="shared" si="280"/>
        <v>39.95142663043486</v>
      </c>
      <c r="H478" s="22">
        <f t="shared" si="256"/>
        <v>41.803328804347984</v>
      </c>
      <c r="I478" s="22">
        <f t="shared" si="257"/>
        <v>42.346127717391433</v>
      </c>
      <c r="J478" s="22">
        <f t="shared" si="258"/>
        <v>40.906929347826278</v>
      </c>
      <c r="K478" s="22">
        <f t="shared" si="259"/>
        <v>40.668138586956573</v>
      </c>
      <c r="L478" s="22">
        <f t="shared" si="260"/>
        <v>40.452615489130345</v>
      </c>
      <c r="M478" s="22">
        <f t="shared" si="261"/>
        <v>42.656589673913146</v>
      </c>
      <c r="N478" s="22">
        <f t="shared" si="262"/>
        <v>40.213654891304508</v>
      </c>
      <c r="O478" s="22">
        <f t="shared" si="263"/>
        <v>40.545516304347935</v>
      </c>
      <c r="P478" s="22">
        <f t="shared" si="264"/>
        <v>44.138586956521713</v>
      </c>
      <c r="Q478" s="22">
        <f t="shared" si="265"/>
        <v>47.235224184782865</v>
      </c>
      <c r="R478" s="22">
        <f t="shared" si="253"/>
        <v>48.404381793478287</v>
      </c>
      <c r="S478" s="22">
        <f t="shared" si="266"/>
        <v>49.573539402173708</v>
      </c>
      <c r="T478" s="22">
        <f t="shared" si="254"/>
        <v>49.573539402173708</v>
      </c>
      <c r="U478" s="22">
        <f t="shared" si="267"/>
        <v>49.573539402173708</v>
      </c>
      <c r="V478" s="22">
        <f t="shared" si="268"/>
        <v>49.573539402173708</v>
      </c>
      <c r="W478" s="22">
        <f t="shared" si="269"/>
        <v>49.573539402173708</v>
      </c>
      <c r="X478" s="22">
        <f t="shared" si="270"/>
        <v>49.573539402173708</v>
      </c>
      <c r="Y478" s="22">
        <f t="shared" si="271"/>
        <v>49.573539402173708</v>
      </c>
      <c r="Z478" s="22">
        <f t="shared" si="272"/>
        <v>49.573539402173708</v>
      </c>
      <c r="AA478" s="22">
        <f t="shared" si="273"/>
        <v>49.573539402173708</v>
      </c>
      <c r="AB478" s="22">
        <f t="shared" si="274"/>
        <v>49.573539402173708</v>
      </c>
      <c r="AC478" s="23">
        <f t="shared" si="275"/>
        <v>49.573539402173708</v>
      </c>
    </row>
    <row r="479" spans="1:29">
      <c r="A479" s="6">
        <v>269</v>
      </c>
      <c r="B479" s="21">
        <f t="shared" si="255"/>
        <v>0</v>
      </c>
      <c r="C479" s="22">
        <f t="shared" si="276"/>
        <v>13.908967391304387</v>
      </c>
      <c r="D479" s="22">
        <f t="shared" si="277"/>
        <v>27.830842391304387</v>
      </c>
      <c r="E479" s="22">
        <f t="shared" si="278"/>
        <v>42.16236413043459</v>
      </c>
      <c r="F479" s="22">
        <f t="shared" si="279"/>
        <v>42.127717391304181</v>
      </c>
      <c r="G479" s="22">
        <f t="shared" si="280"/>
        <v>40.083559782608774</v>
      </c>
      <c r="H479" s="22">
        <f t="shared" si="256"/>
        <v>41.929347826087117</v>
      </c>
      <c r="I479" s="22">
        <f t="shared" si="257"/>
        <v>42.467391304347956</v>
      </c>
      <c r="J479" s="22">
        <f t="shared" si="258"/>
        <v>41.019701086956715</v>
      </c>
      <c r="K479" s="22">
        <f t="shared" si="259"/>
        <v>40.790081521739182</v>
      </c>
      <c r="L479" s="22">
        <f t="shared" si="260"/>
        <v>40.582880434782517</v>
      </c>
      <c r="M479" s="22">
        <f t="shared" si="261"/>
        <v>42.798913043478365</v>
      </c>
      <c r="N479" s="22">
        <f t="shared" si="262"/>
        <v>40.344429347826249</v>
      </c>
      <c r="O479" s="22">
        <f t="shared" si="263"/>
        <v>40.679347826087067</v>
      </c>
      <c r="P479" s="22">
        <f t="shared" si="264"/>
        <v>44.300271739130409</v>
      </c>
      <c r="Q479" s="22">
        <f t="shared" si="265"/>
        <v>47.403532608695912</v>
      </c>
      <c r="R479" s="22">
        <f t="shared" si="253"/>
        <v>48.574728260869591</v>
      </c>
      <c r="S479" s="22">
        <f t="shared" si="266"/>
        <v>49.745923913043271</v>
      </c>
      <c r="T479" s="22">
        <f t="shared" si="254"/>
        <v>49.745923913043271</v>
      </c>
      <c r="U479" s="22">
        <f t="shared" si="267"/>
        <v>49.745923913043271</v>
      </c>
      <c r="V479" s="22">
        <f t="shared" si="268"/>
        <v>49.745923913043271</v>
      </c>
      <c r="W479" s="22">
        <f t="shared" si="269"/>
        <v>49.745923913043271</v>
      </c>
      <c r="X479" s="22">
        <f t="shared" si="270"/>
        <v>49.745923913043271</v>
      </c>
      <c r="Y479" s="22">
        <f t="shared" si="271"/>
        <v>49.745923913043271</v>
      </c>
      <c r="Z479" s="22">
        <f t="shared" si="272"/>
        <v>49.745923913043271</v>
      </c>
      <c r="AA479" s="22">
        <f t="shared" si="273"/>
        <v>49.745923913043271</v>
      </c>
      <c r="AB479" s="22">
        <f t="shared" si="274"/>
        <v>49.745923913043271</v>
      </c>
      <c r="AC479" s="23">
        <f t="shared" si="275"/>
        <v>49.745923913043271</v>
      </c>
    </row>
    <row r="480" spans="1:29">
      <c r="A480" s="6">
        <v>270</v>
      </c>
      <c r="B480" s="21">
        <f t="shared" si="255"/>
        <v>0</v>
      </c>
      <c r="C480" s="22">
        <f t="shared" si="276"/>
        <v>13.967221467391344</v>
      </c>
      <c r="D480" s="22">
        <f t="shared" si="277"/>
        <v>27.947690217391344</v>
      </c>
      <c r="E480" s="22">
        <f t="shared" si="278"/>
        <v>42.339334239130238</v>
      </c>
      <c r="F480" s="22">
        <f t="shared" si="279"/>
        <v>42.303158967391134</v>
      </c>
      <c r="G480" s="22">
        <f t="shared" si="280"/>
        <v>40.215692934782687</v>
      </c>
      <c r="H480" s="22">
        <f t="shared" si="256"/>
        <v>42.055366847826249</v>
      </c>
      <c r="I480" s="22">
        <f t="shared" si="257"/>
        <v>42.588654891304479</v>
      </c>
      <c r="J480" s="22">
        <f t="shared" si="258"/>
        <v>41.132472826087152</v>
      </c>
      <c r="K480" s="22">
        <f t="shared" si="259"/>
        <v>40.912024456521792</v>
      </c>
      <c r="L480" s="22">
        <f t="shared" si="260"/>
        <v>40.713145380434689</v>
      </c>
      <c r="M480" s="22">
        <f t="shared" si="261"/>
        <v>42.941236413043583</v>
      </c>
      <c r="N480" s="22">
        <f t="shared" si="262"/>
        <v>40.475203804347991</v>
      </c>
      <c r="O480" s="22">
        <f t="shared" si="263"/>
        <v>40.8131793478262</v>
      </c>
      <c r="P480" s="22">
        <f t="shared" si="264"/>
        <v>44.461956521739104</v>
      </c>
      <c r="Q480" s="22">
        <f t="shared" si="265"/>
        <v>47.571841032608958</v>
      </c>
      <c r="R480" s="22">
        <f t="shared" si="253"/>
        <v>48.745074728260896</v>
      </c>
      <c r="S480" s="22">
        <f t="shared" si="266"/>
        <v>49.918308423912833</v>
      </c>
      <c r="T480" s="22">
        <f t="shared" si="254"/>
        <v>49.918308423912833</v>
      </c>
      <c r="U480" s="22">
        <f t="shared" si="267"/>
        <v>49.918308423912833</v>
      </c>
      <c r="V480" s="22">
        <f t="shared" si="268"/>
        <v>49.918308423912833</v>
      </c>
      <c r="W480" s="22">
        <f t="shared" si="269"/>
        <v>49.918308423912833</v>
      </c>
      <c r="X480" s="22">
        <f t="shared" si="270"/>
        <v>49.918308423912833</v>
      </c>
      <c r="Y480" s="22">
        <f t="shared" si="271"/>
        <v>49.918308423912833</v>
      </c>
      <c r="Z480" s="22">
        <f t="shared" si="272"/>
        <v>49.918308423912833</v>
      </c>
      <c r="AA480" s="22">
        <f t="shared" si="273"/>
        <v>49.918308423912833</v>
      </c>
      <c r="AB480" s="22">
        <f t="shared" si="274"/>
        <v>49.918308423912833</v>
      </c>
      <c r="AC480" s="23">
        <f t="shared" si="275"/>
        <v>49.918308423912833</v>
      </c>
    </row>
    <row r="481" spans="1:29">
      <c r="A481" s="6">
        <v>271</v>
      </c>
      <c r="B481" s="21">
        <f t="shared" si="255"/>
        <v>0</v>
      </c>
      <c r="C481" s="22">
        <f t="shared" si="276"/>
        <v>14.025475543478301</v>
      </c>
      <c r="D481" s="22">
        <f t="shared" si="277"/>
        <v>28.064538043478301</v>
      </c>
      <c r="E481" s="22">
        <f t="shared" si="278"/>
        <v>42.516304347825887</v>
      </c>
      <c r="F481" s="22">
        <f t="shared" si="279"/>
        <v>42.478600543478088</v>
      </c>
      <c r="G481" s="22">
        <f t="shared" si="280"/>
        <v>40.347826086956601</v>
      </c>
      <c r="H481" s="22">
        <f t="shared" si="256"/>
        <v>42.181385869565382</v>
      </c>
      <c r="I481" s="22">
        <f t="shared" si="257"/>
        <v>42.709918478261002</v>
      </c>
      <c r="J481" s="22">
        <f t="shared" si="258"/>
        <v>41.24524456521759</v>
      </c>
      <c r="K481" s="22">
        <f t="shared" si="259"/>
        <v>41.033967391304401</v>
      </c>
      <c r="L481" s="22">
        <f t="shared" si="260"/>
        <v>40.843410326086861</v>
      </c>
      <c r="M481" s="22">
        <f t="shared" si="261"/>
        <v>43.083559782608802</v>
      </c>
      <c r="N481" s="22">
        <f t="shared" si="262"/>
        <v>40.605978260869733</v>
      </c>
      <c r="O481" s="22">
        <f t="shared" si="263"/>
        <v>40.947010869565332</v>
      </c>
      <c r="P481" s="22">
        <f t="shared" si="264"/>
        <v>44.6236413043478</v>
      </c>
      <c r="Q481" s="22">
        <f t="shared" si="265"/>
        <v>47.740149456522005</v>
      </c>
      <c r="R481" s="22">
        <f t="shared" si="253"/>
        <v>48.9154211956522</v>
      </c>
      <c r="S481" s="22">
        <f t="shared" si="266"/>
        <v>50.090692934782396</v>
      </c>
      <c r="T481" s="22">
        <f t="shared" si="254"/>
        <v>50.090692934782396</v>
      </c>
      <c r="U481" s="22">
        <f t="shared" si="267"/>
        <v>50.090692934782396</v>
      </c>
      <c r="V481" s="22">
        <f t="shared" si="268"/>
        <v>50.090692934782396</v>
      </c>
      <c r="W481" s="22">
        <f t="shared" si="269"/>
        <v>50.090692934782396</v>
      </c>
      <c r="X481" s="22">
        <f t="shared" si="270"/>
        <v>50.090692934782396</v>
      </c>
      <c r="Y481" s="22">
        <f t="shared" si="271"/>
        <v>50.090692934782396</v>
      </c>
      <c r="Z481" s="22">
        <f t="shared" si="272"/>
        <v>50.090692934782396</v>
      </c>
      <c r="AA481" s="22">
        <f t="shared" si="273"/>
        <v>50.090692934782396</v>
      </c>
      <c r="AB481" s="22">
        <f t="shared" si="274"/>
        <v>50.090692934782396</v>
      </c>
      <c r="AC481" s="23">
        <f t="shared" si="275"/>
        <v>50.090692934782396</v>
      </c>
    </row>
    <row r="482" spans="1:29">
      <c r="A482" s="6">
        <v>272</v>
      </c>
      <c r="B482" s="21">
        <f t="shared" si="255"/>
        <v>0</v>
      </c>
      <c r="C482" s="22">
        <f t="shared" si="276"/>
        <v>14.083729619565258</v>
      </c>
      <c r="D482" s="22">
        <f t="shared" si="277"/>
        <v>28.181385869565258</v>
      </c>
      <c r="E482" s="22">
        <f t="shared" si="278"/>
        <v>42.693274456521536</v>
      </c>
      <c r="F482" s="22">
        <f t="shared" si="279"/>
        <v>42.654042119565041</v>
      </c>
      <c r="G482" s="22">
        <f t="shared" si="280"/>
        <v>40.479959239130515</v>
      </c>
      <c r="H482" s="22">
        <f t="shared" si="256"/>
        <v>42.307404891304515</v>
      </c>
      <c r="I482" s="22">
        <f t="shared" si="257"/>
        <v>42.831182065217526</v>
      </c>
      <c r="J482" s="22">
        <f t="shared" si="258"/>
        <v>41.358016304348027</v>
      </c>
      <c r="K482" s="22">
        <f t="shared" si="259"/>
        <v>41.15591032608701</v>
      </c>
      <c r="L482" s="22">
        <f t="shared" si="260"/>
        <v>40.973675271739033</v>
      </c>
      <c r="M482" s="22">
        <f t="shared" si="261"/>
        <v>43.225883152174021</v>
      </c>
      <c r="N482" s="22">
        <f t="shared" si="262"/>
        <v>40.736752717391475</v>
      </c>
      <c r="O482" s="22">
        <f t="shared" si="263"/>
        <v>41.080842391304465</v>
      </c>
      <c r="P482" s="22">
        <f t="shared" si="264"/>
        <v>44.785326086956495</v>
      </c>
      <c r="Q482" s="22">
        <f t="shared" si="265"/>
        <v>47.908457880435051</v>
      </c>
      <c r="R482" s="22">
        <f t="shared" si="253"/>
        <v>49.085767663043505</v>
      </c>
      <c r="S482" s="22">
        <f t="shared" si="266"/>
        <v>50.263077445651959</v>
      </c>
      <c r="T482" s="22">
        <f t="shared" si="254"/>
        <v>50.263077445651959</v>
      </c>
      <c r="U482" s="22">
        <f t="shared" si="267"/>
        <v>50.263077445651959</v>
      </c>
      <c r="V482" s="22">
        <f t="shared" si="268"/>
        <v>50.263077445651959</v>
      </c>
      <c r="W482" s="22">
        <f t="shared" si="269"/>
        <v>50.263077445651959</v>
      </c>
      <c r="X482" s="22">
        <f t="shared" si="270"/>
        <v>50.263077445651959</v>
      </c>
      <c r="Y482" s="22">
        <f t="shared" si="271"/>
        <v>50.263077445651959</v>
      </c>
      <c r="Z482" s="22">
        <f t="shared" si="272"/>
        <v>50.263077445651959</v>
      </c>
      <c r="AA482" s="22">
        <f t="shared" si="273"/>
        <v>50.263077445651959</v>
      </c>
      <c r="AB482" s="22">
        <f t="shared" si="274"/>
        <v>50.263077445651959</v>
      </c>
      <c r="AC482" s="23">
        <f t="shared" si="275"/>
        <v>50.263077445651959</v>
      </c>
    </row>
    <row r="483" spans="1:29">
      <c r="A483" s="6">
        <v>273</v>
      </c>
      <c r="B483" s="21">
        <f t="shared" si="255"/>
        <v>0</v>
      </c>
      <c r="C483" s="22">
        <f t="shared" si="276"/>
        <v>14.141983695652215</v>
      </c>
      <c r="D483" s="22">
        <f t="shared" si="277"/>
        <v>28.298233695652215</v>
      </c>
      <c r="E483" s="22">
        <f t="shared" si="278"/>
        <v>42.870244565217185</v>
      </c>
      <c r="F483" s="22">
        <f t="shared" si="279"/>
        <v>42.829483695651994</v>
      </c>
      <c r="G483" s="22">
        <f t="shared" si="280"/>
        <v>40.612092391304429</v>
      </c>
      <c r="H483" s="22">
        <f t="shared" si="256"/>
        <v>42.433423913043647</v>
      </c>
      <c r="I483" s="22">
        <f t="shared" si="257"/>
        <v>42.952445652174049</v>
      </c>
      <c r="J483" s="22">
        <f t="shared" si="258"/>
        <v>41.470788043478464</v>
      </c>
      <c r="K483" s="22">
        <f t="shared" si="259"/>
        <v>41.27785326086962</v>
      </c>
      <c r="L483" s="22">
        <f t="shared" si="260"/>
        <v>41.103940217391205</v>
      </c>
      <c r="M483" s="22">
        <f t="shared" si="261"/>
        <v>43.368206521739239</v>
      </c>
      <c r="N483" s="22">
        <f t="shared" si="262"/>
        <v>40.867527173913217</v>
      </c>
      <c r="O483" s="22">
        <f t="shared" si="263"/>
        <v>41.214673913043598</v>
      </c>
      <c r="P483" s="22">
        <f t="shared" si="264"/>
        <v>44.94701086956519</v>
      </c>
      <c r="Q483" s="22">
        <f t="shared" si="265"/>
        <v>48.076766304348098</v>
      </c>
      <c r="R483" s="22">
        <f t="shared" si="253"/>
        <v>49.25611413043481</v>
      </c>
      <c r="S483" s="22">
        <f t="shared" si="266"/>
        <v>50.435461956521522</v>
      </c>
      <c r="T483" s="22">
        <f t="shared" si="254"/>
        <v>50.435461956521522</v>
      </c>
      <c r="U483" s="22">
        <f t="shared" si="267"/>
        <v>50.435461956521522</v>
      </c>
      <c r="V483" s="22">
        <f t="shared" si="268"/>
        <v>50.435461956521522</v>
      </c>
      <c r="W483" s="22">
        <f t="shared" si="269"/>
        <v>50.435461956521522</v>
      </c>
      <c r="X483" s="22">
        <f t="shared" si="270"/>
        <v>50.435461956521522</v>
      </c>
      <c r="Y483" s="22">
        <f t="shared" si="271"/>
        <v>50.435461956521522</v>
      </c>
      <c r="Z483" s="22">
        <f t="shared" si="272"/>
        <v>50.435461956521522</v>
      </c>
      <c r="AA483" s="22">
        <f t="shared" si="273"/>
        <v>50.435461956521522</v>
      </c>
      <c r="AB483" s="22">
        <f t="shared" si="274"/>
        <v>50.435461956521522</v>
      </c>
      <c r="AC483" s="23">
        <f t="shared" si="275"/>
        <v>50.435461956521522</v>
      </c>
    </row>
    <row r="484" spans="1:29">
      <c r="A484" s="6">
        <v>274</v>
      </c>
      <c r="B484" s="21">
        <f t="shared" si="255"/>
        <v>0</v>
      </c>
      <c r="C484" s="22">
        <f t="shared" si="276"/>
        <v>14.200237771739172</v>
      </c>
      <c r="D484" s="22">
        <f t="shared" si="277"/>
        <v>28.415081521739172</v>
      </c>
      <c r="E484" s="22">
        <f t="shared" si="278"/>
        <v>43.047214673912833</v>
      </c>
      <c r="F484" s="22">
        <f t="shared" si="279"/>
        <v>43.004925271738948</v>
      </c>
      <c r="G484" s="22">
        <f t="shared" si="280"/>
        <v>40.744225543478343</v>
      </c>
      <c r="H484" s="22">
        <f t="shared" si="256"/>
        <v>42.55944293478278</v>
      </c>
      <c r="I484" s="22">
        <f t="shared" si="257"/>
        <v>43.073709239130572</v>
      </c>
      <c r="J484" s="22">
        <f t="shared" si="258"/>
        <v>41.583559782608901</v>
      </c>
      <c r="K484" s="22">
        <f t="shared" si="259"/>
        <v>41.399796195652229</v>
      </c>
      <c r="L484" s="22">
        <f t="shared" si="260"/>
        <v>41.234205163043377</v>
      </c>
      <c r="M484" s="22">
        <f t="shared" si="261"/>
        <v>43.510529891304458</v>
      </c>
      <c r="N484" s="22">
        <f t="shared" si="262"/>
        <v>40.998301630434959</v>
      </c>
      <c r="O484" s="22">
        <f t="shared" si="263"/>
        <v>41.34850543478273</v>
      </c>
      <c r="P484" s="22">
        <f t="shared" si="264"/>
        <v>45.108695652173886</v>
      </c>
      <c r="Q484" s="22">
        <f t="shared" si="265"/>
        <v>48.245074728261145</v>
      </c>
      <c r="R484" s="22">
        <f t="shared" si="253"/>
        <v>49.426460597826114</v>
      </c>
      <c r="S484" s="22">
        <f t="shared" si="266"/>
        <v>50.607846467391084</v>
      </c>
      <c r="T484" s="22">
        <f t="shared" si="254"/>
        <v>50.607846467391084</v>
      </c>
      <c r="U484" s="22">
        <f t="shared" si="267"/>
        <v>50.607846467391084</v>
      </c>
      <c r="V484" s="22">
        <f t="shared" si="268"/>
        <v>50.607846467391084</v>
      </c>
      <c r="W484" s="22">
        <f t="shared" si="269"/>
        <v>50.607846467391084</v>
      </c>
      <c r="X484" s="22">
        <f t="shared" si="270"/>
        <v>50.607846467391084</v>
      </c>
      <c r="Y484" s="22">
        <f t="shared" si="271"/>
        <v>50.607846467391084</v>
      </c>
      <c r="Z484" s="22">
        <f t="shared" si="272"/>
        <v>50.607846467391084</v>
      </c>
      <c r="AA484" s="22">
        <f t="shared" si="273"/>
        <v>50.607846467391084</v>
      </c>
      <c r="AB484" s="22">
        <f t="shared" si="274"/>
        <v>50.607846467391084</v>
      </c>
      <c r="AC484" s="23">
        <f t="shared" si="275"/>
        <v>50.607846467391084</v>
      </c>
    </row>
    <row r="485" spans="1:29">
      <c r="A485" s="6">
        <v>275</v>
      </c>
      <c r="B485" s="21">
        <f t="shared" si="255"/>
        <v>0</v>
      </c>
      <c r="C485" s="22">
        <f t="shared" si="276"/>
        <v>14.258491847826129</v>
      </c>
      <c r="D485" s="22">
        <f t="shared" si="277"/>
        <v>28.531929347826129</v>
      </c>
      <c r="E485" s="22">
        <f t="shared" si="278"/>
        <v>43.224184782608482</v>
      </c>
      <c r="F485" s="22">
        <f t="shared" si="279"/>
        <v>43.180366847825901</v>
      </c>
      <c r="G485" s="22">
        <f t="shared" si="280"/>
        <v>40.876358695652257</v>
      </c>
      <c r="H485" s="22">
        <f t="shared" si="256"/>
        <v>42.685461956521912</v>
      </c>
      <c r="I485" s="22">
        <f t="shared" si="257"/>
        <v>43.194972826087096</v>
      </c>
      <c r="J485" s="22">
        <f t="shared" si="258"/>
        <v>41.696331521739339</v>
      </c>
      <c r="K485" s="22">
        <f t="shared" si="259"/>
        <v>41.521739130434838</v>
      </c>
      <c r="L485" s="22">
        <f t="shared" si="260"/>
        <v>41.364470108695549</v>
      </c>
      <c r="M485" s="22">
        <f t="shared" si="261"/>
        <v>43.652853260869676</v>
      </c>
      <c r="N485" s="22">
        <f t="shared" si="262"/>
        <v>41.129076086956701</v>
      </c>
      <c r="O485" s="22">
        <f t="shared" si="263"/>
        <v>41.482336956521863</v>
      </c>
      <c r="P485" s="22">
        <f t="shared" si="264"/>
        <v>45.270380434782581</v>
      </c>
      <c r="Q485" s="22">
        <f t="shared" si="265"/>
        <v>48.413383152174191</v>
      </c>
      <c r="R485" s="22">
        <f t="shared" si="253"/>
        <v>49.596807065217419</v>
      </c>
      <c r="S485" s="22">
        <f t="shared" si="266"/>
        <v>50.780230978260647</v>
      </c>
      <c r="T485" s="22">
        <f t="shared" si="254"/>
        <v>50.780230978260647</v>
      </c>
      <c r="U485" s="22">
        <f t="shared" si="267"/>
        <v>50.780230978260647</v>
      </c>
      <c r="V485" s="22">
        <f t="shared" si="268"/>
        <v>50.780230978260647</v>
      </c>
      <c r="W485" s="22">
        <f t="shared" si="269"/>
        <v>50.780230978260647</v>
      </c>
      <c r="X485" s="22">
        <f t="shared" si="270"/>
        <v>50.780230978260647</v>
      </c>
      <c r="Y485" s="22">
        <f t="shared" si="271"/>
        <v>50.780230978260647</v>
      </c>
      <c r="Z485" s="22">
        <f t="shared" si="272"/>
        <v>50.780230978260647</v>
      </c>
      <c r="AA485" s="22">
        <f t="shared" si="273"/>
        <v>50.780230978260647</v>
      </c>
      <c r="AB485" s="22">
        <f t="shared" si="274"/>
        <v>50.780230978260647</v>
      </c>
      <c r="AC485" s="23">
        <f t="shared" si="275"/>
        <v>50.780230978260647</v>
      </c>
    </row>
    <row r="486" spans="1:29" ht="15.75" thickBot="1">
      <c r="A486" s="6">
        <v>276</v>
      </c>
      <c r="B486" s="21">
        <f t="shared" si="255"/>
        <v>0</v>
      </c>
      <c r="C486" s="22">
        <f t="shared" si="276"/>
        <v>14.316745923913086</v>
      </c>
      <c r="D486" s="22">
        <f t="shared" si="277"/>
        <v>28.648777173913086</v>
      </c>
      <c r="E486" s="22">
        <f t="shared" si="278"/>
        <v>43.401154891304131</v>
      </c>
      <c r="F486" s="22">
        <f t="shared" si="279"/>
        <v>43.355808423912855</v>
      </c>
      <c r="G486" s="22">
        <f t="shared" si="280"/>
        <v>41.008491847826171</v>
      </c>
      <c r="H486" s="22">
        <f t="shared" si="256"/>
        <v>42.811480978261045</v>
      </c>
      <c r="I486" s="22">
        <f t="shared" si="257"/>
        <v>43.316236413043619</v>
      </c>
      <c r="J486" s="22">
        <f t="shared" si="258"/>
        <v>41.809103260869776</v>
      </c>
      <c r="K486" s="22">
        <f t="shared" si="259"/>
        <v>41.643682065217448</v>
      </c>
      <c r="L486" s="22">
        <f t="shared" si="260"/>
        <v>41.494735054347721</v>
      </c>
      <c r="M486" s="22">
        <f t="shared" si="261"/>
        <v>43.795176630434895</v>
      </c>
      <c r="N486" s="22">
        <f t="shared" si="262"/>
        <v>41.259850543478443</v>
      </c>
      <c r="O486" s="22">
        <f t="shared" si="263"/>
        <v>41.616168478260995</v>
      </c>
      <c r="P486" s="22">
        <f t="shared" si="264"/>
        <v>45.432065217391276</v>
      </c>
      <c r="Q486" s="22">
        <f t="shared" si="265"/>
        <v>48.581691576087238</v>
      </c>
      <c r="R486" s="22">
        <f t="shared" si="253"/>
        <v>49.767153532608724</v>
      </c>
      <c r="S486" s="22">
        <f t="shared" si="266"/>
        <v>50.95261548913021</v>
      </c>
      <c r="T486" s="22">
        <f t="shared" si="254"/>
        <v>50.95261548913021</v>
      </c>
      <c r="U486" s="22">
        <f t="shared" si="267"/>
        <v>50.95261548913021</v>
      </c>
      <c r="V486" s="22">
        <f t="shared" si="268"/>
        <v>50.95261548913021</v>
      </c>
      <c r="W486" s="22">
        <f t="shared" si="269"/>
        <v>50.95261548913021</v>
      </c>
      <c r="X486" s="22">
        <f t="shared" si="270"/>
        <v>50.95261548913021</v>
      </c>
      <c r="Y486" s="22">
        <f t="shared" si="271"/>
        <v>50.95261548913021</v>
      </c>
      <c r="Z486" s="22">
        <f t="shared" si="272"/>
        <v>50.95261548913021</v>
      </c>
      <c r="AA486" s="22">
        <f t="shared" si="273"/>
        <v>50.95261548913021</v>
      </c>
      <c r="AB486" s="22">
        <f t="shared" si="274"/>
        <v>50.95261548913021</v>
      </c>
      <c r="AC486" s="23">
        <f t="shared" si="275"/>
        <v>50.95261548913021</v>
      </c>
    </row>
    <row r="487" spans="1:29" ht="15.75" thickBot="1">
      <c r="A487" s="6">
        <v>277</v>
      </c>
      <c r="B487" s="13">
        <f ca="1">Math!B54</f>
        <v>0</v>
      </c>
      <c r="C487" s="14">
        <f ca="1">Math!C54</f>
        <v>14.375</v>
      </c>
      <c r="D487" s="14">
        <f ca="1">Math!D54</f>
        <v>28.765625</v>
      </c>
      <c r="E487" s="14">
        <f ca="1">Math!E54</f>
        <v>43.578125</v>
      </c>
      <c r="F487" s="14">
        <f ca="1">Math!F54</f>
        <v>43.53125</v>
      </c>
      <c r="G487" s="14">
        <f ca="1">Math!G54</f>
        <v>41.140625</v>
      </c>
      <c r="H487" s="14">
        <f ca="1">Math!H54</f>
        <v>42.9375</v>
      </c>
      <c r="I487" s="14">
        <f ca="1">Math!I54</f>
        <v>43.4375</v>
      </c>
      <c r="J487" s="14">
        <f ca="1">Math!J54</f>
        <v>41.921875</v>
      </c>
      <c r="K487" s="14">
        <f ca="1">Math!K54</f>
        <v>41.765625</v>
      </c>
      <c r="L487" s="14">
        <f ca="1">Math!L54</f>
        <v>41.625</v>
      </c>
      <c r="M487" s="14">
        <f ca="1">Math!M54</f>
        <v>43.9375</v>
      </c>
      <c r="N487" s="14">
        <f ca="1">Math!N54</f>
        <v>41.390625</v>
      </c>
      <c r="O487" s="14">
        <f ca="1">Math!O54</f>
        <v>41.75</v>
      </c>
      <c r="P487" s="14">
        <f ca="1">Math!P54</f>
        <v>45.59375</v>
      </c>
      <c r="Q487" s="14">
        <f ca="1">Math!Q54</f>
        <v>48.75</v>
      </c>
      <c r="R487" s="15">
        <f t="shared" si="253"/>
        <v>49.9375</v>
      </c>
      <c r="S487" s="14">
        <f ca="1">Math!R54</f>
        <v>51.125</v>
      </c>
      <c r="T487" s="15">
        <f t="shared" si="254"/>
        <v>51.125</v>
      </c>
      <c r="U487" s="14">
        <f ca="1">Math!S54</f>
        <v>51.125</v>
      </c>
      <c r="V487" s="14">
        <f ca="1">Math!T54</f>
        <v>51.125</v>
      </c>
      <c r="W487" s="14">
        <f ca="1">Math!U54</f>
        <v>51.125</v>
      </c>
      <c r="X487" s="14">
        <f ca="1">Math!V54</f>
        <v>51.125</v>
      </c>
      <c r="Y487" s="14">
        <f ca="1">Math!W54</f>
        <v>51.125</v>
      </c>
      <c r="Z487" s="14">
        <f ca="1">Math!X54</f>
        <v>51.125</v>
      </c>
      <c r="AA487" s="14">
        <f ca="1">Math!Y54</f>
        <v>51.125</v>
      </c>
      <c r="AB487" s="14">
        <f ca="1">Math!Z54</f>
        <v>51.125</v>
      </c>
      <c r="AC487" s="16">
        <f ca="1">Math!AA54</f>
        <v>51.125</v>
      </c>
    </row>
    <row r="488" spans="1:29">
      <c r="A488" s="6">
        <v>278</v>
      </c>
      <c r="B488" s="21">
        <f>SUM(B$579-B$487)/92+B487</f>
        <v>0</v>
      </c>
      <c r="C488" s="22">
        <f t="shared" ref="C488:AC498" si="281">SUM(C$579-C$487)/92+C487</f>
        <v>14.472486413043478</v>
      </c>
      <c r="D488" s="22">
        <f t="shared" si="281"/>
        <v>28.960427989130434</v>
      </c>
      <c r="E488" s="22">
        <f t="shared" si="281"/>
        <v>43.873301630434781</v>
      </c>
      <c r="F488" s="22">
        <f t="shared" si="281"/>
        <v>43.762907608695649</v>
      </c>
      <c r="G488" s="22">
        <f t="shared" si="281"/>
        <v>41.340183423913047</v>
      </c>
      <c r="H488" s="22">
        <f t="shared" si="281"/>
        <v>43.095618206521742</v>
      </c>
      <c r="I488" s="22">
        <f t="shared" si="281"/>
        <v>43.573539402173914</v>
      </c>
      <c r="J488" s="22">
        <f t="shared" si="281"/>
        <v>42.052479619565219</v>
      </c>
      <c r="K488" s="22">
        <f t="shared" si="281"/>
        <v>41.893682065217391</v>
      </c>
      <c r="L488" s="22">
        <f t="shared" si="281"/>
        <v>41.7421875</v>
      </c>
      <c r="M488" s="22">
        <f t="shared" si="281"/>
        <v>44.049592391304351</v>
      </c>
      <c r="N488" s="22">
        <f t="shared" si="281"/>
        <v>41.549762228260867</v>
      </c>
      <c r="O488" s="22">
        <f t="shared" si="281"/>
        <v>41.927309782608695</v>
      </c>
      <c r="P488" s="22">
        <f t="shared" si="281"/>
        <v>45.770550271739133</v>
      </c>
      <c r="Q488" s="22">
        <f t="shared" si="281"/>
        <v>48.927309782608695</v>
      </c>
      <c r="R488" s="22">
        <f t="shared" si="253"/>
        <v>50.114215353260875</v>
      </c>
      <c r="S488" s="22">
        <f t="shared" si="281"/>
        <v>51.301120923913047</v>
      </c>
      <c r="T488" s="22">
        <f t="shared" si="254"/>
        <v>51.301120923913047</v>
      </c>
      <c r="U488" s="22">
        <f t="shared" si="281"/>
        <v>51.301120923913047</v>
      </c>
      <c r="V488" s="22">
        <f t="shared" si="281"/>
        <v>51.301120923913047</v>
      </c>
      <c r="W488" s="22">
        <f t="shared" si="281"/>
        <v>51.301120923913047</v>
      </c>
      <c r="X488" s="22">
        <f t="shared" si="281"/>
        <v>51.301120923913047</v>
      </c>
      <c r="Y488" s="22">
        <f t="shared" si="281"/>
        <v>51.301120923913047</v>
      </c>
      <c r="Z488" s="22">
        <f t="shared" si="281"/>
        <v>51.301120923913047</v>
      </c>
      <c r="AA488" s="22">
        <f t="shared" si="281"/>
        <v>51.301120923913047</v>
      </c>
      <c r="AB488" s="22">
        <f t="shared" si="281"/>
        <v>51.301120923913047</v>
      </c>
      <c r="AC488" s="23">
        <f t="shared" si="281"/>
        <v>51.301120923913047</v>
      </c>
    </row>
    <row r="489" spans="1:29">
      <c r="A489" s="6">
        <v>279</v>
      </c>
      <c r="B489" s="21">
        <f t="shared" ref="B489:B552" si="282">SUM(B$579-B$487)/92+B488</f>
        <v>0</v>
      </c>
      <c r="C489" s="22">
        <f t="shared" si="281"/>
        <v>14.569972826086957</v>
      </c>
      <c r="D489" s="22">
        <f t="shared" si="281"/>
        <v>29.155230978260867</v>
      </c>
      <c r="E489" s="22">
        <f t="shared" si="281"/>
        <v>44.168478260869563</v>
      </c>
      <c r="F489" s="22">
        <f t="shared" si="281"/>
        <v>43.994565217391298</v>
      </c>
      <c r="G489" s="22">
        <f t="shared" si="281"/>
        <v>41.539741847826093</v>
      </c>
      <c r="H489" s="22">
        <f t="shared" si="281"/>
        <v>43.253736413043484</v>
      </c>
      <c r="I489" s="22">
        <f t="shared" si="281"/>
        <v>43.709578804347828</v>
      </c>
      <c r="J489" s="22">
        <f t="shared" si="281"/>
        <v>42.183084239130437</v>
      </c>
      <c r="K489" s="22">
        <f t="shared" si="281"/>
        <v>42.021739130434781</v>
      </c>
      <c r="L489" s="22">
        <f t="shared" si="281"/>
        <v>41.859375</v>
      </c>
      <c r="M489" s="22">
        <f t="shared" si="281"/>
        <v>44.161684782608702</v>
      </c>
      <c r="N489" s="22">
        <f t="shared" si="281"/>
        <v>41.708899456521735</v>
      </c>
      <c r="O489" s="22">
        <f t="shared" si="281"/>
        <v>42.104619565217391</v>
      </c>
      <c r="P489" s="22">
        <f t="shared" si="281"/>
        <v>45.947350543478265</v>
      </c>
      <c r="Q489" s="22">
        <f t="shared" si="281"/>
        <v>49.104619565217391</v>
      </c>
      <c r="R489" s="22">
        <f t="shared" si="253"/>
        <v>50.290930706521742</v>
      </c>
      <c r="S489" s="22">
        <f t="shared" si="281"/>
        <v>51.477241847826093</v>
      </c>
      <c r="T489" s="22">
        <f t="shared" si="254"/>
        <v>51.477241847826093</v>
      </c>
      <c r="U489" s="22">
        <f t="shared" si="281"/>
        <v>51.477241847826093</v>
      </c>
      <c r="V489" s="22">
        <f t="shared" si="281"/>
        <v>51.477241847826093</v>
      </c>
      <c r="W489" s="22">
        <f t="shared" si="281"/>
        <v>51.477241847826093</v>
      </c>
      <c r="X489" s="22">
        <f t="shared" si="281"/>
        <v>51.477241847826093</v>
      </c>
      <c r="Y489" s="22">
        <f t="shared" si="281"/>
        <v>51.477241847826093</v>
      </c>
      <c r="Z489" s="22">
        <f t="shared" si="281"/>
        <v>51.477241847826093</v>
      </c>
      <c r="AA489" s="22">
        <f t="shared" si="281"/>
        <v>51.477241847826093</v>
      </c>
      <c r="AB489" s="22">
        <f t="shared" si="281"/>
        <v>51.477241847826093</v>
      </c>
      <c r="AC489" s="23">
        <f t="shared" si="281"/>
        <v>51.477241847826093</v>
      </c>
    </row>
    <row r="490" spans="1:29">
      <c r="A490" s="6">
        <v>280</v>
      </c>
      <c r="B490" s="21">
        <f t="shared" si="282"/>
        <v>0</v>
      </c>
      <c r="C490" s="22">
        <f t="shared" si="281"/>
        <v>14.667459239130435</v>
      </c>
      <c r="D490" s="22">
        <f t="shared" si="281"/>
        <v>29.350033967391301</v>
      </c>
      <c r="E490" s="22">
        <f t="shared" si="281"/>
        <v>44.463654891304344</v>
      </c>
      <c r="F490" s="22">
        <f t="shared" si="281"/>
        <v>44.226222826086946</v>
      </c>
      <c r="G490" s="22">
        <f t="shared" si="281"/>
        <v>41.73930027173914</v>
      </c>
      <c r="H490" s="22">
        <f t="shared" si="281"/>
        <v>43.411854619565226</v>
      </c>
      <c r="I490" s="22">
        <f t="shared" si="281"/>
        <v>43.845618206521742</v>
      </c>
      <c r="J490" s="22">
        <f t="shared" si="281"/>
        <v>42.313688858695656</v>
      </c>
      <c r="K490" s="22">
        <f t="shared" si="281"/>
        <v>42.149796195652172</v>
      </c>
      <c r="L490" s="22">
        <f t="shared" si="281"/>
        <v>41.9765625</v>
      </c>
      <c r="M490" s="22">
        <f t="shared" si="281"/>
        <v>44.273777173913054</v>
      </c>
      <c r="N490" s="22">
        <f t="shared" si="281"/>
        <v>41.868036684782602</v>
      </c>
      <c r="O490" s="22">
        <f t="shared" si="281"/>
        <v>42.281929347826086</v>
      </c>
      <c r="P490" s="22">
        <f t="shared" si="281"/>
        <v>46.124150815217398</v>
      </c>
      <c r="Q490" s="22">
        <f t="shared" si="281"/>
        <v>49.281929347826086</v>
      </c>
      <c r="R490" s="22">
        <f t="shared" si="253"/>
        <v>50.467646059782609</v>
      </c>
      <c r="S490" s="22">
        <f t="shared" si="281"/>
        <v>51.65336277173914</v>
      </c>
      <c r="T490" s="22">
        <f t="shared" si="254"/>
        <v>51.65336277173914</v>
      </c>
      <c r="U490" s="22">
        <f t="shared" si="281"/>
        <v>51.65336277173914</v>
      </c>
      <c r="V490" s="22">
        <f t="shared" si="281"/>
        <v>51.65336277173914</v>
      </c>
      <c r="W490" s="22">
        <f t="shared" si="281"/>
        <v>51.65336277173914</v>
      </c>
      <c r="X490" s="22">
        <f t="shared" si="281"/>
        <v>51.65336277173914</v>
      </c>
      <c r="Y490" s="22">
        <f t="shared" si="281"/>
        <v>51.65336277173914</v>
      </c>
      <c r="Z490" s="22">
        <f t="shared" si="281"/>
        <v>51.65336277173914</v>
      </c>
      <c r="AA490" s="22">
        <f t="shared" si="281"/>
        <v>51.65336277173914</v>
      </c>
      <c r="AB490" s="22">
        <f t="shared" si="281"/>
        <v>51.65336277173914</v>
      </c>
      <c r="AC490" s="23">
        <f t="shared" si="281"/>
        <v>51.65336277173914</v>
      </c>
    </row>
    <row r="491" spans="1:29">
      <c r="A491" s="6">
        <v>281</v>
      </c>
      <c r="B491" s="21">
        <f t="shared" si="282"/>
        <v>0</v>
      </c>
      <c r="C491" s="22">
        <f t="shared" si="281"/>
        <v>14.764945652173914</v>
      </c>
      <c r="D491" s="22">
        <f t="shared" si="281"/>
        <v>29.544836956521735</v>
      </c>
      <c r="E491" s="22">
        <f t="shared" si="281"/>
        <v>44.758831521739125</v>
      </c>
      <c r="F491" s="22">
        <f t="shared" si="281"/>
        <v>44.457880434782595</v>
      </c>
      <c r="G491" s="22">
        <f t="shared" si="281"/>
        <v>41.938858695652186</v>
      </c>
      <c r="H491" s="22">
        <f t="shared" si="281"/>
        <v>43.569972826086968</v>
      </c>
      <c r="I491" s="22">
        <f t="shared" si="281"/>
        <v>43.981657608695656</v>
      </c>
      <c r="J491" s="22">
        <f t="shared" si="281"/>
        <v>42.444293478260875</v>
      </c>
      <c r="K491" s="22">
        <f t="shared" si="281"/>
        <v>42.277853260869563</v>
      </c>
      <c r="L491" s="22">
        <f t="shared" si="281"/>
        <v>42.09375</v>
      </c>
      <c r="M491" s="22">
        <f t="shared" si="281"/>
        <v>44.385869565217405</v>
      </c>
      <c r="N491" s="22">
        <f t="shared" si="281"/>
        <v>42.02717391304347</v>
      </c>
      <c r="O491" s="22">
        <f t="shared" si="281"/>
        <v>42.459239130434781</v>
      </c>
      <c r="P491" s="22">
        <f t="shared" si="281"/>
        <v>46.30095108695653</v>
      </c>
      <c r="Q491" s="22">
        <f t="shared" si="281"/>
        <v>49.459239130434781</v>
      </c>
      <c r="R491" s="22">
        <f t="shared" si="253"/>
        <v>50.644361413043484</v>
      </c>
      <c r="S491" s="22">
        <f t="shared" si="281"/>
        <v>51.829483695652186</v>
      </c>
      <c r="T491" s="22">
        <f t="shared" si="254"/>
        <v>51.829483695652186</v>
      </c>
      <c r="U491" s="22">
        <f t="shared" si="281"/>
        <v>51.829483695652186</v>
      </c>
      <c r="V491" s="22">
        <f t="shared" si="281"/>
        <v>51.829483695652186</v>
      </c>
      <c r="W491" s="22">
        <f t="shared" si="281"/>
        <v>51.829483695652186</v>
      </c>
      <c r="X491" s="22">
        <f t="shared" si="281"/>
        <v>51.829483695652186</v>
      </c>
      <c r="Y491" s="22">
        <f t="shared" si="281"/>
        <v>51.829483695652186</v>
      </c>
      <c r="Z491" s="22">
        <f t="shared" si="281"/>
        <v>51.829483695652186</v>
      </c>
      <c r="AA491" s="22">
        <f t="shared" si="281"/>
        <v>51.829483695652186</v>
      </c>
      <c r="AB491" s="22">
        <f t="shared" si="281"/>
        <v>51.829483695652186</v>
      </c>
      <c r="AC491" s="23">
        <f t="shared" si="281"/>
        <v>51.829483695652186</v>
      </c>
    </row>
    <row r="492" spans="1:29">
      <c r="A492" s="6">
        <v>282</v>
      </c>
      <c r="B492" s="21">
        <f t="shared" si="282"/>
        <v>0</v>
      </c>
      <c r="C492" s="22">
        <f t="shared" si="281"/>
        <v>14.862432065217392</v>
      </c>
      <c r="D492" s="22">
        <f t="shared" si="281"/>
        <v>29.739639945652169</v>
      </c>
      <c r="E492" s="22">
        <f t="shared" si="281"/>
        <v>45.054008152173907</v>
      </c>
      <c r="F492" s="22">
        <f t="shared" si="281"/>
        <v>44.689538043478244</v>
      </c>
      <c r="G492" s="22">
        <f t="shared" si="281"/>
        <v>42.138417119565233</v>
      </c>
      <c r="H492" s="22">
        <f t="shared" si="281"/>
        <v>43.72809103260871</v>
      </c>
      <c r="I492" s="22">
        <f t="shared" si="281"/>
        <v>44.11769701086957</v>
      </c>
      <c r="J492" s="22">
        <f t="shared" si="281"/>
        <v>42.574898097826093</v>
      </c>
      <c r="K492" s="22">
        <f t="shared" si="281"/>
        <v>42.405910326086953</v>
      </c>
      <c r="L492" s="22">
        <f t="shared" si="281"/>
        <v>42.2109375</v>
      </c>
      <c r="M492" s="22">
        <f t="shared" si="281"/>
        <v>44.497961956521756</v>
      </c>
      <c r="N492" s="22">
        <f t="shared" si="281"/>
        <v>42.186311141304337</v>
      </c>
      <c r="O492" s="22">
        <f t="shared" si="281"/>
        <v>42.636548913043477</v>
      </c>
      <c r="P492" s="22">
        <f t="shared" si="281"/>
        <v>46.477751358695663</v>
      </c>
      <c r="Q492" s="22">
        <f t="shared" si="281"/>
        <v>49.636548913043477</v>
      </c>
      <c r="R492" s="22">
        <f t="shared" si="253"/>
        <v>50.821076766304358</v>
      </c>
      <c r="S492" s="22">
        <f t="shared" si="281"/>
        <v>52.005604619565233</v>
      </c>
      <c r="T492" s="22">
        <f t="shared" si="254"/>
        <v>52.005604619565233</v>
      </c>
      <c r="U492" s="22">
        <f t="shared" si="281"/>
        <v>52.005604619565233</v>
      </c>
      <c r="V492" s="22">
        <f t="shared" si="281"/>
        <v>52.005604619565233</v>
      </c>
      <c r="W492" s="22">
        <f t="shared" si="281"/>
        <v>52.005604619565233</v>
      </c>
      <c r="X492" s="22">
        <f t="shared" si="281"/>
        <v>52.005604619565233</v>
      </c>
      <c r="Y492" s="22">
        <f t="shared" si="281"/>
        <v>52.005604619565233</v>
      </c>
      <c r="Z492" s="22">
        <f t="shared" si="281"/>
        <v>52.005604619565233</v>
      </c>
      <c r="AA492" s="22">
        <f t="shared" si="281"/>
        <v>52.005604619565233</v>
      </c>
      <c r="AB492" s="22">
        <f t="shared" si="281"/>
        <v>52.005604619565233</v>
      </c>
      <c r="AC492" s="23">
        <f t="shared" si="281"/>
        <v>52.005604619565233</v>
      </c>
    </row>
    <row r="493" spans="1:29">
      <c r="A493" s="6">
        <v>283</v>
      </c>
      <c r="B493" s="21">
        <f t="shared" si="282"/>
        <v>0</v>
      </c>
      <c r="C493" s="22">
        <f t="shared" si="281"/>
        <v>14.959918478260871</v>
      </c>
      <c r="D493" s="22">
        <f t="shared" si="281"/>
        <v>29.934442934782602</v>
      </c>
      <c r="E493" s="22">
        <f t="shared" si="281"/>
        <v>45.349184782608688</v>
      </c>
      <c r="F493" s="22">
        <f t="shared" si="281"/>
        <v>44.921195652173893</v>
      </c>
      <c r="G493" s="22">
        <f t="shared" si="281"/>
        <v>42.337975543478279</v>
      </c>
      <c r="H493" s="22">
        <f t="shared" si="281"/>
        <v>43.886209239130451</v>
      </c>
      <c r="I493" s="22">
        <f t="shared" si="281"/>
        <v>44.253736413043484</v>
      </c>
      <c r="J493" s="22">
        <f t="shared" si="281"/>
        <v>42.705502717391312</v>
      </c>
      <c r="K493" s="22">
        <f t="shared" si="281"/>
        <v>42.533967391304344</v>
      </c>
      <c r="L493" s="22">
        <f t="shared" si="281"/>
        <v>42.328125</v>
      </c>
      <c r="M493" s="22">
        <f t="shared" si="281"/>
        <v>44.610054347826107</v>
      </c>
      <c r="N493" s="22">
        <f t="shared" si="281"/>
        <v>42.345448369565204</v>
      </c>
      <c r="O493" s="22">
        <f t="shared" si="281"/>
        <v>42.813858695652172</v>
      </c>
      <c r="P493" s="22">
        <f t="shared" si="281"/>
        <v>46.654551630434796</v>
      </c>
      <c r="Q493" s="22">
        <f t="shared" si="281"/>
        <v>49.813858695652172</v>
      </c>
      <c r="R493" s="22">
        <f t="shared" si="253"/>
        <v>50.997792119565226</v>
      </c>
      <c r="S493" s="22">
        <f t="shared" si="281"/>
        <v>52.181725543478279</v>
      </c>
      <c r="T493" s="22">
        <f t="shared" si="254"/>
        <v>52.181725543478279</v>
      </c>
      <c r="U493" s="22">
        <f t="shared" si="281"/>
        <v>52.181725543478279</v>
      </c>
      <c r="V493" s="22">
        <f t="shared" si="281"/>
        <v>52.181725543478279</v>
      </c>
      <c r="W493" s="22">
        <f t="shared" si="281"/>
        <v>52.181725543478279</v>
      </c>
      <c r="X493" s="22">
        <f t="shared" si="281"/>
        <v>52.181725543478279</v>
      </c>
      <c r="Y493" s="22">
        <f t="shared" si="281"/>
        <v>52.181725543478279</v>
      </c>
      <c r="Z493" s="22">
        <f t="shared" si="281"/>
        <v>52.181725543478279</v>
      </c>
      <c r="AA493" s="22">
        <f t="shared" si="281"/>
        <v>52.181725543478279</v>
      </c>
      <c r="AB493" s="22">
        <f t="shared" si="281"/>
        <v>52.181725543478279</v>
      </c>
      <c r="AC493" s="23">
        <f t="shared" si="281"/>
        <v>52.181725543478279</v>
      </c>
    </row>
    <row r="494" spans="1:29">
      <c r="A494" s="6">
        <v>284</v>
      </c>
      <c r="B494" s="21">
        <f t="shared" si="282"/>
        <v>0</v>
      </c>
      <c r="C494" s="22">
        <f t="shared" si="281"/>
        <v>15.057404891304349</v>
      </c>
      <c r="D494" s="22">
        <f t="shared" si="281"/>
        <v>30.129245923913036</v>
      </c>
      <c r="E494" s="22">
        <f t="shared" si="281"/>
        <v>45.64436141304347</v>
      </c>
      <c r="F494" s="22">
        <f t="shared" si="281"/>
        <v>45.152853260869541</v>
      </c>
      <c r="G494" s="22">
        <f t="shared" si="281"/>
        <v>42.537533967391326</v>
      </c>
      <c r="H494" s="22">
        <f t="shared" si="281"/>
        <v>44.044327445652193</v>
      </c>
      <c r="I494" s="22">
        <f t="shared" si="281"/>
        <v>44.389775815217398</v>
      </c>
      <c r="J494" s="22">
        <f t="shared" si="281"/>
        <v>42.83610733695653</v>
      </c>
      <c r="K494" s="22">
        <f t="shared" si="281"/>
        <v>42.662024456521735</v>
      </c>
      <c r="L494" s="22">
        <f t="shared" si="281"/>
        <v>42.4453125</v>
      </c>
      <c r="M494" s="22">
        <f t="shared" si="281"/>
        <v>44.722146739130459</v>
      </c>
      <c r="N494" s="22">
        <f t="shared" si="281"/>
        <v>42.504585597826072</v>
      </c>
      <c r="O494" s="22">
        <f t="shared" si="281"/>
        <v>42.991168478260867</v>
      </c>
      <c r="P494" s="22">
        <f t="shared" si="281"/>
        <v>46.831351902173928</v>
      </c>
      <c r="Q494" s="22">
        <f t="shared" si="281"/>
        <v>49.991168478260867</v>
      </c>
      <c r="R494" s="22">
        <f t="shared" si="253"/>
        <v>51.174507472826093</v>
      </c>
      <c r="S494" s="22">
        <f t="shared" si="281"/>
        <v>52.357846467391326</v>
      </c>
      <c r="T494" s="22">
        <f t="shared" si="254"/>
        <v>52.357846467391326</v>
      </c>
      <c r="U494" s="22">
        <f t="shared" si="281"/>
        <v>52.357846467391326</v>
      </c>
      <c r="V494" s="22">
        <f t="shared" si="281"/>
        <v>52.357846467391326</v>
      </c>
      <c r="W494" s="22">
        <f t="shared" si="281"/>
        <v>52.357846467391326</v>
      </c>
      <c r="X494" s="22">
        <f t="shared" si="281"/>
        <v>52.357846467391326</v>
      </c>
      <c r="Y494" s="22">
        <f t="shared" si="281"/>
        <v>52.357846467391326</v>
      </c>
      <c r="Z494" s="22">
        <f t="shared" si="281"/>
        <v>52.357846467391326</v>
      </c>
      <c r="AA494" s="22">
        <f t="shared" si="281"/>
        <v>52.357846467391326</v>
      </c>
      <c r="AB494" s="22">
        <f t="shared" si="281"/>
        <v>52.357846467391326</v>
      </c>
      <c r="AC494" s="23">
        <f t="shared" si="281"/>
        <v>52.357846467391326</v>
      </c>
    </row>
    <row r="495" spans="1:29">
      <c r="A495" s="6">
        <v>285</v>
      </c>
      <c r="B495" s="21">
        <f t="shared" si="282"/>
        <v>0</v>
      </c>
      <c r="C495" s="22">
        <f t="shared" si="281"/>
        <v>15.154891304347828</v>
      </c>
      <c r="D495" s="22">
        <f t="shared" si="281"/>
        <v>30.32404891304347</v>
      </c>
      <c r="E495" s="22">
        <f t="shared" si="281"/>
        <v>45.939538043478251</v>
      </c>
      <c r="F495" s="22">
        <f t="shared" si="281"/>
        <v>45.38451086956519</v>
      </c>
      <c r="G495" s="22">
        <f t="shared" si="281"/>
        <v>42.737092391304373</v>
      </c>
      <c r="H495" s="22">
        <f t="shared" si="281"/>
        <v>44.202445652173935</v>
      </c>
      <c r="I495" s="22">
        <f t="shared" si="281"/>
        <v>44.525815217391312</v>
      </c>
      <c r="J495" s="22">
        <f t="shared" si="281"/>
        <v>42.966711956521749</v>
      </c>
      <c r="K495" s="22">
        <f t="shared" si="281"/>
        <v>42.790081521739125</v>
      </c>
      <c r="L495" s="22">
        <f t="shared" si="281"/>
        <v>42.5625</v>
      </c>
      <c r="M495" s="22">
        <f t="shared" si="281"/>
        <v>44.83423913043481</v>
      </c>
      <c r="N495" s="22">
        <f t="shared" si="281"/>
        <v>42.663722826086939</v>
      </c>
      <c r="O495" s="22">
        <f t="shared" si="281"/>
        <v>43.168478260869563</v>
      </c>
      <c r="P495" s="22">
        <f t="shared" si="281"/>
        <v>47.008152173913061</v>
      </c>
      <c r="Q495" s="22">
        <f t="shared" si="281"/>
        <v>50.168478260869563</v>
      </c>
      <c r="R495" s="22">
        <f t="shared" si="253"/>
        <v>51.351222826086968</v>
      </c>
      <c r="S495" s="22">
        <f t="shared" si="281"/>
        <v>52.533967391304373</v>
      </c>
      <c r="T495" s="22">
        <f t="shared" si="254"/>
        <v>52.533967391304373</v>
      </c>
      <c r="U495" s="22">
        <f t="shared" si="281"/>
        <v>52.533967391304373</v>
      </c>
      <c r="V495" s="22">
        <f t="shared" si="281"/>
        <v>52.533967391304373</v>
      </c>
      <c r="W495" s="22">
        <f t="shared" si="281"/>
        <v>52.533967391304373</v>
      </c>
      <c r="X495" s="22">
        <f t="shared" si="281"/>
        <v>52.533967391304373</v>
      </c>
      <c r="Y495" s="22">
        <f t="shared" si="281"/>
        <v>52.533967391304373</v>
      </c>
      <c r="Z495" s="22">
        <f t="shared" si="281"/>
        <v>52.533967391304373</v>
      </c>
      <c r="AA495" s="22">
        <f t="shared" si="281"/>
        <v>52.533967391304373</v>
      </c>
      <c r="AB495" s="22">
        <f t="shared" si="281"/>
        <v>52.533967391304373</v>
      </c>
      <c r="AC495" s="23">
        <f t="shared" si="281"/>
        <v>52.533967391304373</v>
      </c>
    </row>
    <row r="496" spans="1:29">
      <c r="A496" s="6">
        <v>286</v>
      </c>
      <c r="B496" s="21">
        <f t="shared" si="282"/>
        <v>0</v>
      </c>
      <c r="C496" s="22">
        <f t="shared" si="281"/>
        <v>15.252377717391306</v>
      </c>
      <c r="D496" s="22">
        <f t="shared" si="281"/>
        <v>30.518851902173903</v>
      </c>
      <c r="E496" s="22">
        <f t="shared" si="281"/>
        <v>46.234714673913032</v>
      </c>
      <c r="F496" s="22">
        <f t="shared" si="281"/>
        <v>45.616168478260839</v>
      </c>
      <c r="G496" s="22">
        <f t="shared" si="281"/>
        <v>42.936650815217419</v>
      </c>
      <c r="H496" s="22">
        <f t="shared" si="281"/>
        <v>44.360563858695677</v>
      </c>
      <c r="I496" s="22">
        <f t="shared" si="281"/>
        <v>44.661854619565226</v>
      </c>
      <c r="J496" s="22">
        <f t="shared" si="281"/>
        <v>43.097316576086968</v>
      </c>
      <c r="K496" s="22">
        <f t="shared" si="281"/>
        <v>42.918138586956516</v>
      </c>
      <c r="L496" s="22">
        <f t="shared" si="281"/>
        <v>42.6796875</v>
      </c>
      <c r="M496" s="22">
        <f t="shared" si="281"/>
        <v>44.946331521739161</v>
      </c>
      <c r="N496" s="22">
        <f t="shared" si="281"/>
        <v>42.822860054347807</v>
      </c>
      <c r="O496" s="22">
        <f t="shared" si="281"/>
        <v>43.345788043478258</v>
      </c>
      <c r="P496" s="22">
        <f t="shared" si="281"/>
        <v>47.184952445652193</v>
      </c>
      <c r="Q496" s="22">
        <f t="shared" si="281"/>
        <v>50.345788043478258</v>
      </c>
      <c r="R496" s="22">
        <f t="shared" si="253"/>
        <v>51.527938179347842</v>
      </c>
      <c r="S496" s="22">
        <f t="shared" si="281"/>
        <v>52.710088315217419</v>
      </c>
      <c r="T496" s="22">
        <f t="shared" si="254"/>
        <v>52.710088315217419</v>
      </c>
      <c r="U496" s="22">
        <f t="shared" si="281"/>
        <v>52.710088315217419</v>
      </c>
      <c r="V496" s="22">
        <f t="shared" si="281"/>
        <v>52.710088315217419</v>
      </c>
      <c r="W496" s="22">
        <f t="shared" si="281"/>
        <v>52.710088315217419</v>
      </c>
      <c r="X496" s="22">
        <f t="shared" si="281"/>
        <v>52.710088315217419</v>
      </c>
      <c r="Y496" s="22">
        <f t="shared" si="281"/>
        <v>52.710088315217419</v>
      </c>
      <c r="Z496" s="22">
        <f t="shared" si="281"/>
        <v>52.710088315217419</v>
      </c>
      <c r="AA496" s="22">
        <f t="shared" si="281"/>
        <v>52.710088315217419</v>
      </c>
      <c r="AB496" s="22">
        <f t="shared" si="281"/>
        <v>52.710088315217419</v>
      </c>
      <c r="AC496" s="23">
        <f t="shared" si="281"/>
        <v>52.710088315217419</v>
      </c>
    </row>
    <row r="497" spans="1:29">
      <c r="A497" s="6">
        <v>287</v>
      </c>
      <c r="B497" s="21">
        <f t="shared" si="282"/>
        <v>0</v>
      </c>
      <c r="C497" s="22">
        <f t="shared" si="281"/>
        <v>15.349864130434785</v>
      </c>
      <c r="D497" s="22">
        <f t="shared" si="281"/>
        <v>30.713654891304337</v>
      </c>
      <c r="E497" s="22">
        <f t="shared" si="281"/>
        <v>46.529891304347814</v>
      </c>
      <c r="F497" s="22">
        <f t="shared" si="281"/>
        <v>45.847826086956488</v>
      </c>
      <c r="G497" s="22">
        <f t="shared" si="281"/>
        <v>43.136209239130466</v>
      </c>
      <c r="H497" s="22">
        <f t="shared" si="281"/>
        <v>44.518682065217419</v>
      </c>
      <c r="I497" s="22">
        <f t="shared" si="281"/>
        <v>44.79789402173914</v>
      </c>
      <c r="J497" s="22">
        <f t="shared" si="281"/>
        <v>43.227921195652186</v>
      </c>
      <c r="K497" s="22">
        <f t="shared" si="281"/>
        <v>43.046195652173907</v>
      </c>
      <c r="L497" s="22">
        <f t="shared" si="281"/>
        <v>42.796875</v>
      </c>
      <c r="M497" s="22">
        <f t="shared" si="281"/>
        <v>45.058423913043512</v>
      </c>
      <c r="N497" s="22">
        <f t="shared" si="281"/>
        <v>42.981997282608674</v>
      </c>
      <c r="O497" s="22">
        <f t="shared" si="281"/>
        <v>43.523097826086953</v>
      </c>
      <c r="P497" s="22">
        <f t="shared" si="281"/>
        <v>47.361752717391326</v>
      </c>
      <c r="Q497" s="22">
        <f t="shared" si="281"/>
        <v>50.523097826086953</v>
      </c>
      <c r="R497" s="22">
        <f t="shared" si="253"/>
        <v>51.70465353260871</v>
      </c>
      <c r="S497" s="22">
        <f t="shared" si="281"/>
        <v>52.886209239130466</v>
      </c>
      <c r="T497" s="22">
        <f t="shared" si="254"/>
        <v>52.886209239130466</v>
      </c>
      <c r="U497" s="22">
        <f t="shared" si="281"/>
        <v>52.886209239130466</v>
      </c>
      <c r="V497" s="22">
        <f t="shared" si="281"/>
        <v>52.886209239130466</v>
      </c>
      <c r="W497" s="22">
        <f t="shared" si="281"/>
        <v>52.886209239130466</v>
      </c>
      <c r="X497" s="22">
        <f t="shared" si="281"/>
        <v>52.886209239130466</v>
      </c>
      <c r="Y497" s="22">
        <f t="shared" si="281"/>
        <v>52.886209239130466</v>
      </c>
      <c r="Z497" s="22">
        <f t="shared" si="281"/>
        <v>52.886209239130466</v>
      </c>
      <c r="AA497" s="22">
        <f t="shared" si="281"/>
        <v>52.886209239130466</v>
      </c>
      <c r="AB497" s="22">
        <f t="shared" si="281"/>
        <v>52.886209239130466</v>
      </c>
      <c r="AC497" s="23">
        <f t="shared" si="281"/>
        <v>52.886209239130466</v>
      </c>
    </row>
    <row r="498" spans="1:29">
      <c r="A498" s="6">
        <v>288</v>
      </c>
      <c r="B498" s="21">
        <f t="shared" si="282"/>
        <v>0</v>
      </c>
      <c r="C498" s="22">
        <f t="shared" si="281"/>
        <v>15.447350543478263</v>
      </c>
      <c r="D498" s="22">
        <f t="shared" si="281"/>
        <v>30.908457880434771</v>
      </c>
      <c r="E498" s="22">
        <f t="shared" si="281"/>
        <v>46.825067934782595</v>
      </c>
      <c r="F498" s="22">
        <f t="shared" si="281"/>
        <v>46.079483695652137</v>
      </c>
      <c r="G498" s="22">
        <f t="shared" si="281"/>
        <v>43.335767663043512</v>
      </c>
      <c r="H498" s="22">
        <f t="shared" ref="H498:H561" si="283">SUM(H$579-H$487)/92+H497</f>
        <v>44.676800271739161</v>
      </c>
      <c r="I498" s="22">
        <f t="shared" ref="I498:I561" si="284">SUM(I$579-I$487)/92+I497</f>
        <v>44.933933423913054</v>
      </c>
      <c r="J498" s="22">
        <f t="shared" ref="J498:J561" si="285">SUM(J$579-J$487)/92+J497</f>
        <v>43.358525815217405</v>
      </c>
      <c r="K498" s="22">
        <f t="shared" ref="K498:K561" si="286">SUM(K$579-K$487)/92+K497</f>
        <v>43.174252717391298</v>
      </c>
      <c r="L498" s="22">
        <f t="shared" ref="L498:L561" si="287">SUM(L$579-L$487)/92+L497</f>
        <v>42.9140625</v>
      </c>
      <c r="M498" s="22">
        <f t="shared" ref="M498:M561" si="288">SUM(M$579-M$487)/92+M497</f>
        <v>45.170516304347863</v>
      </c>
      <c r="N498" s="22">
        <f t="shared" ref="N498:N561" si="289">SUM(N$579-N$487)/92+N497</f>
        <v>43.141134510869541</v>
      </c>
      <c r="O498" s="22">
        <f t="shared" ref="O498:O561" si="290">SUM(O$579-O$487)/92+O497</f>
        <v>43.700407608695649</v>
      </c>
      <c r="P498" s="22">
        <f t="shared" ref="P498:P561" si="291">SUM(P$579-P$487)/92+P497</f>
        <v>47.538552989130459</v>
      </c>
      <c r="Q498" s="22">
        <f t="shared" ref="Q498:Q561" si="292">SUM(Q$579-Q$487)/92+Q497</f>
        <v>50.700407608695649</v>
      </c>
      <c r="R498" s="22">
        <f t="shared" si="253"/>
        <v>51.881368885869577</v>
      </c>
      <c r="S498" s="22">
        <f t="shared" ref="S498:S561" si="293">SUM(S$579-S$487)/92+S497</f>
        <v>53.062330163043512</v>
      </c>
      <c r="T498" s="22">
        <f t="shared" si="254"/>
        <v>53.062330163043512</v>
      </c>
      <c r="U498" s="22">
        <f t="shared" ref="U498:U561" si="294">SUM(U$579-U$487)/92+U497</f>
        <v>53.062330163043512</v>
      </c>
      <c r="V498" s="22">
        <f t="shared" ref="V498:V561" si="295">SUM(V$579-V$487)/92+V497</f>
        <v>53.062330163043512</v>
      </c>
      <c r="W498" s="22">
        <f t="shared" ref="W498:W561" si="296">SUM(W$579-W$487)/92+W497</f>
        <v>53.062330163043512</v>
      </c>
      <c r="X498" s="22">
        <f t="shared" ref="X498:X561" si="297">SUM(X$579-X$487)/92+X497</f>
        <v>53.062330163043512</v>
      </c>
      <c r="Y498" s="22">
        <f t="shared" ref="Y498:Y561" si="298">SUM(Y$579-Y$487)/92+Y497</f>
        <v>53.062330163043512</v>
      </c>
      <c r="Z498" s="22">
        <f t="shared" ref="Z498:Z561" si="299">SUM(Z$579-Z$487)/92+Z497</f>
        <v>53.062330163043512</v>
      </c>
      <c r="AA498" s="22">
        <f t="shared" ref="AA498:AA561" si="300">SUM(AA$579-AA$487)/92+AA497</f>
        <v>53.062330163043512</v>
      </c>
      <c r="AB498" s="22">
        <f t="shared" ref="AB498:AB561" si="301">SUM(AB$579-AB$487)/92+AB497</f>
        <v>53.062330163043512</v>
      </c>
      <c r="AC498" s="23">
        <f t="shared" ref="AC498:AC561" si="302">SUM(AC$579-AC$487)/92+AC497</f>
        <v>53.062330163043512</v>
      </c>
    </row>
    <row r="499" spans="1:29">
      <c r="A499" s="6">
        <v>289</v>
      </c>
      <c r="B499" s="21">
        <f t="shared" si="282"/>
        <v>0</v>
      </c>
      <c r="C499" s="22">
        <f t="shared" ref="C499:C562" si="303">SUM(C$579-C$487)/92+C498</f>
        <v>15.544836956521742</v>
      </c>
      <c r="D499" s="22">
        <f t="shared" ref="D499:D562" si="304">SUM(D$579-D$487)/92+D498</f>
        <v>31.103260869565204</v>
      </c>
      <c r="E499" s="22">
        <f t="shared" ref="E499:E562" si="305">SUM(E$579-E$487)/92+E498</f>
        <v>47.120244565217376</v>
      </c>
      <c r="F499" s="22">
        <f t="shared" ref="F499:F562" si="306">SUM(F$579-F$487)/92+F498</f>
        <v>46.311141304347785</v>
      </c>
      <c r="G499" s="22">
        <f t="shared" ref="G499:G562" si="307">SUM(G$579-G$487)/92+G498</f>
        <v>43.535326086956559</v>
      </c>
      <c r="H499" s="22">
        <f t="shared" si="283"/>
        <v>44.834918478260903</v>
      </c>
      <c r="I499" s="22">
        <f t="shared" si="284"/>
        <v>45.069972826086968</v>
      </c>
      <c r="J499" s="22">
        <f t="shared" si="285"/>
        <v>43.489130434782624</v>
      </c>
      <c r="K499" s="22">
        <f t="shared" si="286"/>
        <v>43.302309782608688</v>
      </c>
      <c r="L499" s="22">
        <f t="shared" si="287"/>
        <v>43.03125</v>
      </c>
      <c r="M499" s="22">
        <f t="shared" si="288"/>
        <v>45.282608695652215</v>
      </c>
      <c r="N499" s="22">
        <f t="shared" si="289"/>
        <v>43.300271739130409</v>
      </c>
      <c r="O499" s="22">
        <f t="shared" si="290"/>
        <v>43.877717391304344</v>
      </c>
      <c r="P499" s="22">
        <f t="shared" si="291"/>
        <v>47.715353260869591</v>
      </c>
      <c r="Q499" s="22">
        <f t="shared" si="292"/>
        <v>50.877717391304344</v>
      </c>
      <c r="R499" s="22">
        <f t="shared" si="253"/>
        <v>52.058084239130451</v>
      </c>
      <c r="S499" s="22">
        <f t="shared" si="293"/>
        <v>53.238451086956559</v>
      </c>
      <c r="T499" s="22">
        <f t="shared" si="254"/>
        <v>53.238451086956559</v>
      </c>
      <c r="U499" s="22">
        <f t="shared" si="294"/>
        <v>53.238451086956559</v>
      </c>
      <c r="V499" s="22">
        <f t="shared" si="295"/>
        <v>53.238451086956559</v>
      </c>
      <c r="W499" s="22">
        <f t="shared" si="296"/>
        <v>53.238451086956559</v>
      </c>
      <c r="X499" s="22">
        <f t="shared" si="297"/>
        <v>53.238451086956559</v>
      </c>
      <c r="Y499" s="22">
        <f t="shared" si="298"/>
        <v>53.238451086956559</v>
      </c>
      <c r="Z499" s="22">
        <f t="shared" si="299"/>
        <v>53.238451086956559</v>
      </c>
      <c r="AA499" s="22">
        <f t="shared" si="300"/>
        <v>53.238451086956559</v>
      </c>
      <c r="AB499" s="22">
        <f t="shared" si="301"/>
        <v>53.238451086956559</v>
      </c>
      <c r="AC499" s="23">
        <f t="shared" si="302"/>
        <v>53.238451086956559</v>
      </c>
    </row>
    <row r="500" spans="1:29">
      <c r="A500" s="6">
        <v>290</v>
      </c>
      <c r="B500" s="21">
        <f t="shared" si="282"/>
        <v>0</v>
      </c>
      <c r="C500" s="22">
        <f t="shared" si="303"/>
        <v>15.64232336956522</v>
      </c>
      <c r="D500" s="22">
        <f t="shared" si="304"/>
        <v>31.298063858695638</v>
      </c>
      <c r="E500" s="22">
        <f t="shared" si="305"/>
        <v>47.415421195652158</v>
      </c>
      <c r="F500" s="22">
        <f t="shared" si="306"/>
        <v>46.542798913043434</v>
      </c>
      <c r="G500" s="22">
        <f t="shared" si="307"/>
        <v>43.734884510869605</v>
      </c>
      <c r="H500" s="22">
        <f t="shared" si="283"/>
        <v>44.993036684782645</v>
      </c>
      <c r="I500" s="22">
        <f t="shared" si="284"/>
        <v>45.206012228260882</v>
      </c>
      <c r="J500" s="22">
        <f t="shared" si="285"/>
        <v>43.619735054347842</v>
      </c>
      <c r="K500" s="22">
        <f t="shared" si="286"/>
        <v>43.430366847826079</v>
      </c>
      <c r="L500" s="22">
        <f t="shared" si="287"/>
        <v>43.1484375</v>
      </c>
      <c r="M500" s="22">
        <f t="shared" si="288"/>
        <v>45.394701086956566</v>
      </c>
      <c r="N500" s="22">
        <f t="shared" si="289"/>
        <v>43.459408967391276</v>
      </c>
      <c r="O500" s="22">
        <f t="shared" si="290"/>
        <v>44.055027173913039</v>
      </c>
      <c r="P500" s="22">
        <f t="shared" si="291"/>
        <v>47.892153532608724</v>
      </c>
      <c r="Q500" s="22">
        <f t="shared" si="292"/>
        <v>51.055027173913039</v>
      </c>
      <c r="R500" s="22">
        <f t="shared" si="253"/>
        <v>52.234799592391326</v>
      </c>
      <c r="S500" s="22">
        <f t="shared" si="293"/>
        <v>53.414572010869605</v>
      </c>
      <c r="T500" s="22">
        <f t="shared" si="254"/>
        <v>53.414572010869605</v>
      </c>
      <c r="U500" s="22">
        <f t="shared" si="294"/>
        <v>53.414572010869605</v>
      </c>
      <c r="V500" s="22">
        <f t="shared" si="295"/>
        <v>53.414572010869605</v>
      </c>
      <c r="W500" s="22">
        <f t="shared" si="296"/>
        <v>53.414572010869605</v>
      </c>
      <c r="X500" s="22">
        <f t="shared" si="297"/>
        <v>53.414572010869605</v>
      </c>
      <c r="Y500" s="22">
        <f t="shared" si="298"/>
        <v>53.414572010869605</v>
      </c>
      <c r="Z500" s="22">
        <f t="shared" si="299"/>
        <v>53.414572010869605</v>
      </c>
      <c r="AA500" s="22">
        <f t="shared" si="300"/>
        <v>53.414572010869605</v>
      </c>
      <c r="AB500" s="22">
        <f t="shared" si="301"/>
        <v>53.414572010869605</v>
      </c>
      <c r="AC500" s="23">
        <f t="shared" si="302"/>
        <v>53.414572010869605</v>
      </c>
    </row>
    <row r="501" spans="1:29">
      <c r="A501" s="6">
        <v>291</v>
      </c>
      <c r="B501" s="21">
        <f t="shared" si="282"/>
        <v>0</v>
      </c>
      <c r="C501" s="22">
        <f t="shared" si="303"/>
        <v>15.739809782608699</v>
      </c>
      <c r="D501" s="22">
        <f t="shared" si="304"/>
        <v>31.492866847826072</v>
      </c>
      <c r="E501" s="22">
        <f t="shared" si="305"/>
        <v>47.710597826086939</v>
      </c>
      <c r="F501" s="22">
        <f t="shared" si="306"/>
        <v>46.774456521739083</v>
      </c>
      <c r="G501" s="22">
        <f t="shared" si="307"/>
        <v>43.934442934782652</v>
      </c>
      <c r="H501" s="22">
        <f t="shared" si="283"/>
        <v>45.151154891304387</v>
      </c>
      <c r="I501" s="22">
        <f t="shared" si="284"/>
        <v>45.342051630434796</v>
      </c>
      <c r="J501" s="22">
        <f t="shared" si="285"/>
        <v>43.750339673913061</v>
      </c>
      <c r="K501" s="22">
        <f t="shared" si="286"/>
        <v>43.55842391304347</v>
      </c>
      <c r="L501" s="22">
        <f t="shared" si="287"/>
        <v>43.265625</v>
      </c>
      <c r="M501" s="22">
        <f t="shared" si="288"/>
        <v>45.506793478260917</v>
      </c>
      <c r="N501" s="22">
        <f t="shared" si="289"/>
        <v>43.618546195652144</v>
      </c>
      <c r="O501" s="22">
        <f t="shared" si="290"/>
        <v>44.232336956521735</v>
      </c>
      <c r="P501" s="22">
        <f t="shared" si="291"/>
        <v>48.068953804347856</v>
      </c>
      <c r="Q501" s="22">
        <f t="shared" si="292"/>
        <v>51.232336956521735</v>
      </c>
      <c r="R501" s="22">
        <f t="shared" si="253"/>
        <v>52.411514945652193</v>
      </c>
      <c r="S501" s="22">
        <f t="shared" si="293"/>
        <v>53.590692934782652</v>
      </c>
      <c r="T501" s="22">
        <f t="shared" si="254"/>
        <v>53.590692934782652</v>
      </c>
      <c r="U501" s="22">
        <f t="shared" si="294"/>
        <v>53.590692934782652</v>
      </c>
      <c r="V501" s="22">
        <f t="shared" si="295"/>
        <v>53.590692934782652</v>
      </c>
      <c r="W501" s="22">
        <f t="shared" si="296"/>
        <v>53.590692934782652</v>
      </c>
      <c r="X501" s="22">
        <f t="shared" si="297"/>
        <v>53.590692934782652</v>
      </c>
      <c r="Y501" s="22">
        <f t="shared" si="298"/>
        <v>53.590692934782652</v>
      </c>
      <c r="Z501" s="22">
        <f t="shared" si="299"/>
        <v>53.590692934782652</v>
      </c>
      <c r="AA501" s="22">
        <f t="shared" si="300"/>
        <v>53.590692934782652</v>
      </c>
      <c r="AB501" s="22">
        <f t="shared" si="301"/>
        <v>53.590692934782652</v>
      </c>
      <c r="AC501" s="23">
        <f t="shared" si="302"/>
        <v>53.590692934782652</v>
      </c>
    </row>
    <row r="502" spans="1:29">
      <c r="A502" s="6">
        <v>292</v>
      </c>
      <c r="B502" s="21">
        <f t="shared" si="282"/>
        <v>0</v>
      </c>
      <c r="C502" s="22">
        <f t="shared" si="303"/>
        <v>15.837296195652177</v>
      </c>
      <c r="D502" s="22">
        <f t="shared" si="304"/>
        <v>31.687669836956506</v>
      </c>
      <c r="E502" s="22">
        <f t="shared" si="305"/>
        <v>48.005774456521721</v>
      </c>
      <c r="F502" s="22">
        <f t="shared" si="306"/>
        <v>47.006114130434732</v>
      </c>
      <c r="G502" s="22">
        <f t="shared" si="307"/>
        <v>44.134001358695699</v>
      </c>
      <c r="H502" s="22">
        <f t="shared" si="283"/>
        <v>45.309273097826129</v>
      </c>
      <c r="I502" s="22">
        <f t="shared" si="284"/>
        <v>45.47809103260871</v>
      </c>
      <c r="J502" s="22">
        <f t="shared" si="285"/>
        <v>43.880944293478279</v>
      </c>
      <c r="K502" s="22">
        <f t="shared" si="286"/>
        <v>43.68648097826086</v>
      </c>
      <c r="L502" s="22">
        <f t="shared" si="287"/>
        <v>43.3828125</v>
      </c>
      <c r="M502" s="22">
        <f t="shared" si="288"/>
        <v>45.618885869565268</v>
      </c>
      <c r="N502" s="22">
        <f t="shared" si="289"/>
        <v>43.777683423913011</v>
      </c>
      <c r="O502" s="22">
        <f t="shared" si="290"/>
        <v>44.40964673913043</v>
      </c>
      <c r="P502" s="22">
        <f t="shared" si="291"/>
        <v>48.245754076086989</v>
      </c>
      <c r="Q502" s="22">
        <f t="shared" si="292"/>
        <v>51.40964673913043</v>
      </c>
      <c r="R502" s="22">
        <f t="shared" si="253"/>
        <v>52.588230298913061</v>
      </c>
      <c r="S502" s="22">
        <f t="shared" si="293"/>
        <v>53.766813858695699</v>
      </c>
      <c r="T502" s="22">
        <f t="shared" si="254"/>
        <v>53.766813858695699</v>
      </c>
      <c r="U502" s="22">
        <f t="shared" si="294"/>
        <v>53.766813858695699</v>
      </c>
      <c r="V502" s="22">
        <f t="shared" si="295"/>
        <v>53.766813858695699</v>
      </c>
      <c r="W502" s="22">
        <f t="shared" si="296"/>
        <v>53.766813858695699</v>
      </c>
      <c r="X502" s="22">
        <f t="shared" si="297"/>
        <v>53.766813858695699</v>
      </c>
      <c r="Y502" s="22">
        <f t="shared" si="298"/>
        <v>53.766813858695699</v>
      </c>
      <c r="Z502" s="22">
        <f t="shared" si="299"/>
        <v>53.766813858695699</v>
      </c>
      <c r="AA502" s="22">
        <f t="shared" si="300"/>
        <v>53.766813858695699</v>
      </c>
      <c r="AB502" s="22">
        <f t="shared" si="301"/>
        <v>53.766813858695699</v>
      </c>
      <c r="AC502" s="23">
        <f t="shared" si="302"/>
        <v>53.766813858695699</v>
      </c>
    </row>
    <row r="503" spans="1:29">
      <c r="A503" s="6">
        <v>293</v>
      </c>
      <c r="B503" s="21">
        <f t="shared" si="282"/>
        <v>0</v>
      </c>
      <c r="C503" s="22">
        <f t="shared" si="303"/>
        <v>15.934782608695656</v>
      </c>
      <c r="D503" s="22">
        <f t="shared" si="304"/>
        <v>31.882472826086939</v>
      </c>
      <c r="E503" s="22">
        <f t="shared" si="305"/>
        <v>48.300951086956502</v>
      </c>
      <c r="F503" s="22">
        <f t="shared" si="306"/>
        <v>47.23777173913038</v>
      </c>
      <c r="G503" s="22">
        <f t="shared" si="307"/>
        <v>44.333559782608745</v>
      </c>
      <c r="H503" s="22">
        <f t="shared" si="283"/>
        <v>45.467391304347871</v>
      </c>
      <c r="I503" s="22">
        <f t="shared" si="284"/>
        <v>45.614130434782624</v>
      </c>
      <c r="J503" s="22">
        <f t="shared" si="285"/>
        <v>44.011548913043498</v>
      </c>
      <c r="K503" s="22">
        <f t="shared" si="286"/>
        <v>43.814538043478251</v>
      </c>
      <c r="L503" s="22">
        <f t="shared" si="287"/>
        <v>43.5</v>
      </c>
      <c r="M503" s="22">
        <f t="shared" si="288"/>
        <v>45.73097826086962</v>
      </c>
      <c r="N503" s="22">
        <f t="shared" si="289"/>
        <v>43.936820652173878</v>
      </c>
      <c r="O503" s="22">
        <f t="shared" si="290"/>
        <v>44.586956521739125</v>
      </c>
      <c r="P503" s="22">
        <f t="shared" si="291"/>
        <v>48.422554347826122</v>
      </c>
      <c r="Q503" s="22">
        <f t="shared" si="292"/>
        <v>51.586956521739125</v>
      </c>
      <c r="R503" s="22">
        <f t="shared" si="253"/>
        <v>52.764945652173935</v>
      </c>
      <c r="S503" s="22">
        <f t="shared" si="293"/>
        <v>53.942934782608745</v>
      </c>
      <c r="T503" s="22">
        <f t="shared" si="254"/>
        <v>53.942934782608745</v>
      </c>
      <c r="U503" s="22">
        <f t="shared" si="294"/>
        <v>53.942934782608745</v>
      </c>
      <c r="V503" s="22">
        <f t="shared" si="295"/>
        <v>53.942934782608745</v>
      </c>
      <c r="W503" s="22">
        <f t="shared" si="296"/>
        <v>53.942934782608745</v>
      </c>
      <c r="X503" s="22">
        <f t="shared" si="297"/>
        <v>53.942934782608745</v>
      </c>
      <c r="Y503" s="22">
        <f t="shared" si="298"/>
        <v>53.942934782608745</v>
      </c>
      <c r="Z503" s="22">
        <f t="shared" si="299"/>
        <v>53.942934782608745</v>
      </c>
      <c r="AA503" s="22">
        <f t="shared" si="300"/>
        <v>53.942934782608745</v>
      </c>
      <c r="AB503" s="22">
        <f t="shared" si="301"/>
        <v>53.942934782608745</v>
      </c>
      <c r="AC503" s="23">
        <f t="shared" si="302"/>
        <v>53.942934782608745</v>
      </c>
    </row>
    <row r="504" spans="1:29">
      <c r="A504" s="6">
        <v>294</v>
      </c>
      <c r="B504" s="21">
        <f t="shared" si="282"/>
        <v>0</v>
      </c>
      <c r="C504" s="22">
        <f t="shared" si="303"/>
        <v>16.032269021739133</v>
      </c>
      <c r="D504" s="22">
        <f t="shared" si="304"/>
        <v>32.077275815217376</v>
      </c>
      <c r="E504" s="22">
        <f t="shared" si="305"/>
        <v>48.596127717391283</v>
      </c>
      <c r="F504" s="22">
        <f t="shared" si="306"/>
        <v>47.469429347826029</v>
      </c>
      <c r="G504" s="22">
        <f t="shared" si="307"/>
        <v>44.533118206521792</v>
      </c>
      <c r="H504" s="22">
        <f t="shared" si="283"/>
        <v>45.625509510869612</v>
      </c>
      <c r="I504" s="22">
        <f t="shared" si="284"/>
        <v>45.750169836956537</v>
      </c>
      <c r="J504" s="22">
        <f t="shared" si="285"/>
        <v>44.142153532608717</v>
      </c>
      <c r="K504" s="22">
        <f t="shared" si="286"/>
        <v>43.942595108695642</v>
      </c>
      <c r="L504" s="22">
        <f t="shared" si="287"/>
        <v>43.6171875</v>
      </c>
      <c r="M504" s="22">
        <f t="shared" si="288"/>
        <v>45.843070652173971</v>
      </c>
      <c r="N504" s="22">
        <f t="shared" si="289"/>
        <v>44.095957880434746</v>
      </c>
      <c r="O504" s="22">
        <f t="shared" si="290"/>
        <v>44.764266304347821</v>
      </c>
      <c r="P504" s="22">
        <f t="shared" si="291"/>
        <v>48.599354619565254</v>
      </c>
      <c r="Q504" s="22">
        <f t="shared" si="292"/>
        <v>51.764266304347821</v>
      </c>
      <c r="R504" s="22">
        <f t="shared" si="253"/>
        <v>52.94166100543481</v>
      </c>
      <c r="S504" s="22">
        <f t="shared" si="293"/>
        <v>54.119055706521792</v>
      </c>
      <c r="T504" s="22">
        <f t="shared" si="254"/>
        <v>54.119055706521792</v>
      </c>
      <c r="U504" s="22">
        <f t="shared" si="294"/>
        <v>54.119055706521792</v>
      </c>
      <c r="V504" s="22">
        <f t="shared" si="295"/>
        <v>54.119055706521792</v>
      </c>
      <c r="W504" s="22">
        <f t="shared" si="296"/>
        <v>54.119055706521792</v>
      </c>
      <c r="X504" s="22">
        <f t="shared" si="297"/>
        <v>54.119055706521792</v>
      </c>
      <c r="Y504" s="22">
        <f t="shared" si="298"/>
        <v>54.119055706521792</v>
      </c>
      <c r="Z504" s="22">
        <f t="shared" si="299"/>
        <v>54.119055706521792</v>
      </c>
      <c r="AA504" s="22">
        <f t="shared" si="300"/>
        <v>54.119055706521792</v>
      </c>
      <c r="AB504" s="22">
        <f t="shared" si="301"/>
        <v>54.119055706521792</v>
      </c>
      <c r="AC504" s="23">
        <f t="shared" si="302"/>
        <v>54.119055706521792</v>
      </c>
    </row>
    <row r="505" spans="1:29">
      <c r="A505" s="6">
        <v>295</v>
      </c>
      <c r="B505" s="21">
        <f t="shared" si="282"/>
        <v>0</v>
      </c>
      <c r="C505" s="22">
        <f t="shared" si="303"/>
        <v>16.129755434782609</v>
      </c>
      <c r="D505" s="22">
        <f t="shared" si="304"/>
        <v>32.272078804347814</v>
      </c>
      <c r="E505" s="22">
        <f t="shared" si="305"/>
        <v>48.891304347826065</v>
      </c>
      <c r="F505" s="22">
        <f t="shared" si="306"/>
        <v>47.701086956521678</v>
      </c>
      <c r="G505" s="22">
        <f t="shared" si="307"/>
        <v>44.732676630434838</v>
      </c>
      <c r="H505" s="22">
        <f t="shared" si="283"/>
        <v>45.783627717391354</v>
      </c>
      <c r="I505" s="22">
        <f t="shared" si="284"/>
        <v>45.886209239130451</v>
      </c>
      <c r="J505" s="22">
        <f t="shared" si="285"/>
        <v>44.272758152173935</v>
      </c>
      <c r="K505" s="22">
        <f t="shared" si="286"/>
        <v>44.070652173913032</v>
      </c>
      <c r="L505" s="22">
        <f t="shared" si="287"/>
        <v>43.734375</v>
      </c>
      <c r="M505" s="22">
        <f t="shared" si="288"/>
        <v>45.955163043478322</v>
      </c>
      <c r="N505" s="22">
        <f t="shared" si="289"/>
        <v>44.255095108695613</v>
      </c>
      <c r="O505" s="22">
        <f t="shared" si="290"/>
        <v>44.941576086956516</v>
      </c>
      <c r="P505" s="22">
        <f t="shared" si="291"/>
        <v>48.776154891304387</v>
      </c>
      <c r="Q505" s="22">
        <f t="shared" si="292"/>
        <v>51.941576086956516</v>
      </c>
      <c r="R505" s="22">
        <f t="shared" si="253"/>
        <v>53.118376358695677</v>
      </c>
      <c r="S505" s="22">
        <f t="shared" si="293"/>
        <v>54.295176630434838</v>
      </c>
      <c r="T505" s="22">
        <f t="shared" si="254"/>
        <v>54.295176630434838</v>
      </c>
      <c r="U505" s="22">
        <f t="shared" si="294"/>
        <v>54.295176630434838</v>
      </c>
      <c r="V505" s="22">
        <f t="shared" si="295"/>
        <v>54.295176630434838</v>
      </c>
      <c r="W505" s="22">
        <f t="shared" si="296"/>
        <v>54.295176630434838</v>
      </c>
      <c r="X505" s="22">
        <f t="shared" si="297"/>
        <v>54.295176630434838</v>
      </c>
      <c r="Y505" s="22">
        <f t="shared" si="298"/>
        <v>54.295176630434838</v>
      </c>
      <c r="Z505" s="22">
        <f t="shared" si="299"/>
        <v>54.295176630434838</v>
      </c>
      <c r="AA505" s="22">
        <f t="shared" si="300"/>
        <v>54.295176630434838</v>
      </c>
      <c r="AB505" s="22">
        <f t="shared" si="301"/>
        <v>54.295176630434838</v>
      </c>
      <c r="AC505" s="23">
        <f t="shared" si="302"/>
        <v>54.295176630434838</v>
      </c>
    </row>
    <row r="506" spans="1:29">
      <c r="A506" s="6">
        <v>296</v>
      </c>
      <c r="B506" s="21">
        <f t="shared" si="282"/>
        <v>0</v>
      </c>
      <c r="C506" s="22">
        <f t="shared" si="303"/>
        <v>16.227241847826086</v>
      </c>
      <c r="D506" s="22">
        <f t="shared" si="304"/>
        <v>32.466881793478251</v>
      </c>
      <c r="E506" s="22">
        <f t="shared" si="305"/>
        <v>49.186480978260846</v>
      </c>
      <c r="F506" s="22">
        <f t="shared" si="306"/>
        <v>47.932744565217327</v>
      </c>
      <c r="G506" s="22">
        <f t="shared" si="307"/>
        <v>44.932235054347885</v>
      </c>
      <c r="H506" s="22">
        <f t="shared" si="283"/>
        <v>45.941745923913096</v>
      </c>
      <c r="I506" s="22">
        <f t="shared" si="284"/>
        <v>46.022248641304365</v>
      </c>
      <c r="J506" s="22">
        <f t="shared" si="285"/>
        <v>44.403362771739154</v>
      </c>
      <c r="K506" s="22">
        <f t="shared" si="286"/>
        <v>44.198709239130423</v>
      </c>
      <c r="L506" s="22">
        <f t="shared" si="287"/>
        <v>43.8515625</v>
      </c>
      <c r="M506" s="22">
        <f t="shared" si="288"/>
        <v>46.067255434782673</v>
      </c>
      <c r="N506" s="22">
        <f t="shared" si="289"/>
        <v>44.414232336956481</v>
      </c>
      <c r="O506" s="22">
        <f t="shared" si="290"/>
        <v>45.118885869565212</v>
      </c>
      <c r="P506" s="22">
        <f t="shared" si="291"/>
        <v>48.952955163043519</v>
      </c>
      <c r="Q506" s="22">
        <f t="shared" si="292"/>
        <v>52.118885869565212</v>
      </c>
      <c r="R506" s="22">
        <f t="shared" si="253"/>
        <v>53.295091711956545</v>
      </c>
      <c r="S506" s="22">
        <f t="shared" si="293"/>
        <v>54.471297554347885</v>
      </c>
      <c r="T506" s="22">
        <f t="shared" si="254"/>
        <v>54.471297554347885</v>
      </c>
      <c r="U506" s="22">
        <f t="shared" si="294"/>
        <v>54.471297554347885</v>
      </c>
      <c r="V506" s="22">
        <f t="shared" si="295"/>
        <v>54.471297554347885</v>
      </c>
      <c r="W506" s="22">
        <f t="shared" si="296"/>
        <v>54.471297554347885</v>
      </c>
      <c r="X506" s="22">
        <f t="shared" si="297"/>
        <v>54.471297554347885</v>
      </c>
      <c r="Y506" s="22">
        <f t="shared" si="298"/>
        <v>54.471297554347885</v>
      </c>
      <c r="Z506" s="22">
        <f t="shared" si="299"/>
        <v>54.471297554347885</v>
      </c>
      <c r="AA506" s="22">
        <f t="shared" si="300"/>
        <v>54.471297554347885</v>
      </c>
      <c r="AB506" s="22">
        <f t="shared" si="301"/>
        <v>54.471297554347885</v>
      </c>
      <c r="AC506" s="23">
        <f t="shared" si="302"/>
        <v>54.471297554347885</v>
      </c>
    </row>
    <row r="507" spans="1:29">
      <c r="A507" s="6">
        <v>297</v>
      </c>
      <c r="B507" s="21">
        <f t="shared" si="282"/>
        <v>0</v>
      </c>
      <c r="C507" s="22">
        <f t="shared" si="303"/>
        <v>16.324728260869563</v>
      </c>
      <c r="D507" s="22">
        <f t="shared" si="304"/>
        <v>32.661684782608688</v>
      </c>
      <c r="E507" s="22">
        <f t="shared" si="305"/>
        <v>49.481657608695627</v>
      </c>
      <c r="F507" s="22">
        <f t="shared" si="306"/>
        <v>48.164402173912976</v>
      </c>
      <c r="G507" s="22">
        <f t="shared" si="307"/>
        <v>45.131793478260931</v>
      </c>
      <c r="H507" s="22">
        <f t="shared" si="283"/>
        <v>46.099864130434838</v>
      </c>
      <c r="I507" s="22">
        <f t="shared" si="284"/>
        <v>46.158288043478279</v>
      </c>
      <c r="J507" s="22">
        <f t="shared" si="285"/>
        <v>44.533967391304373</v>
      </c>
      <c r="K507" s="22">
        <f t="shared" si="286"/>
        <v>44.326766304347814</v>
      </c>
      <c r="L507" s="22">
        <f t="shared" si="287"/>
        <v>43.96875</v>
      </c>
      <c r="M507" s="22">
        <f t="shared" si="288"/>
        <v>46.179347826087024</v>
      </c>
      <c r="N507" s="22">
        <f t="shared" si="289"/>
        <v>44.573369565217348</v>
      </c>
      <c r="O507" s="22">
        <f t="shared" si="290"/>
        <v>45.296195652173907</v>
      </c>
      <c r="P507" s="22">
        <f t="shared" si="291"/>
        <v>49.129755434782652</v>
      </c>
      <c r="Q507" s="22">
        <f t="shared" si="292"/>
        <v>52.296195652173907</v>
      </c>
      <c r="R507" s="22">
        <f t="shared" si="253"/>
        <v>53.471807065217419</v>
      </c>
      <c r="S507" s="22">
        <f t="shared" si="293"/>
        <v>54.647418478260931</v>
      </c>
      <c r="T507" s="22">
        <f t="shared" si="254"/>
        <v>54.647418478260931</v>
      </c>
      <c r="U507" s="22">
        <f t="shared" si="294"/>
        <v>54.647418478260931</v>
      </c>
      <c r="V507" s="22">
        <f t="shared" si="295"/>
        <v>54.647418478260931</v>
      </c>
      <c r="W507" s="22">
        <f t="shared" si="296"/>
        <v>54.647418478260931</v>
      </c>
      <c r="X507" s="22">
        <f t="shared" si="297"/>
        <v>54.647418478260931</v>
      </c>
      <c r="Y507" s="22">
        <f t="shared" si="298"/>
        <v>54.647418478260931</v>
      </c>
      <c r="Z507" s="22">
        <f t="shared" si="299"/>
        <v>54.647418478260931</v>
      </c>
      <c r="AA507" s="22">
        <f t="shared" si="300"/>
        <v>54.647418478260931</v>
      </c>
      <c r="AB507" s="22">
        <f t="shared" si="301"/>
        <v>54.647418478260931</v>
      </c>
      <c r="AC507" s="23">
        <f t="shared" si="302"/>
        <v>54.647418478260931</v>
      </c>
    </row>
    <row r="508" spans="1:29">
      <c r="A508" s="6">
        <v>298</v>
      </c>
      <c r="B508" s="21">
        <f t="shared" si="282"/>
        <v>0</v>
      </c>
      <c r="C508" s="22">
        <f t="shared" si="303"/>
        <v>16.422214673913039</v>
      </c>
      <c r="D508" s="22">
        <f t="shared" si="304"/>
        <v>32.856487771739125</v>
      </c>
      <c r="E508" s="22">
        <f t="shared" si="305"/>
        <v>49.776834239130409</v>
      </c>
      <c r="F508" s="22">
        <f t="shared" si="306"/>
        <v>48.396059782608624</v>
      </c>
      <c r="G508" s="22">
        <f t="shared" si="307"/>
        <v>45.331351902173978</v>
      </c>
      <c r="H508" s="22">
        <f t="shared" si="283"/>
        <v>46.25798233695658</v>
      </c>
      <c r="I508" s="22">
        <f t="shared" si="284"/>
        <v>46.294327445652193</v>
      </c>
      <c r="J508" s="22">
        <f t="shared" si="285"/>
        <v>44.664572010869591</v>
      </c>
      <c r="K508" s="22">
        <f t="shared" si="286"/>
        <v>44.454823369565204</v>
      </c>
      <c r="L508" s="22">
        <f t="shared" si="287"/>
        <v>44.0859375</v>
      </c>
      <c r="M508" s="22">
        <f t="shared" si="288"/>
        <v>46.291440217391376</v>
      </c>
      <c r="N508" s="22">
        <f t="shared" si="289"/>
        <v>44.732506793478215</v>
      </c>
      <c r="O508" s="22">
        <f t="shared" si="290"/>
        <v>45.473505434782602</v>
      </c>
      <c r="P508" s="22">
        <f t="shared" si="291"/>
        <v>49.306555706521785</v>
      </c>
      <c r="Q508" s="22">
        <f t="shared" si="292"/>
        <v>52.473505434782602</v>
      </c>
      <c r="R508" s="22">
        <f t="shared" si="253"/>
        <v>53.648522418478294</v>
      </c>
      <c r="S508" s="22">
        <f t="shared" si="293"/>
        <v>54.823539402173978</v>
      </c>
      <c r="T508" s="22">
        <f t="shared" si="254"/>
        <v>54.823539402173978</v>
      </c>
      <c r="U508" s="22">
        <f t="shared" si="294"/>
        <v>54.823539402173978</v>
      </c>
      <c r="V508" s="22">
        <f t="shared" si="295"/>
        <v>54.823539402173978</v>
      </c>
      <c r="W508" s="22">
        <f t="shared" si="296"/>
        <v>54.823539402173978</v>
      </c>
      <c r="X508" s="22">
        <f t="shared" si="297"/>
        <v>54.823539402173978</v>
      </c>
      <c r="Y508" s="22">
        <f t="shared" si="298"/>
        <v>54.823539402173978</v>
      </c>
      <c r="Z508" s="22">
        <f t="shared" si="299"/>
        <v>54.823539402173978</v>
      </c>
      <c r="AA508" s="22">
        <f t="shared" si="300"/>
        <v>54.823539402173978</v>
      </c>
      <c r="AB508" s="22">
        <f t="shared" si="301"/>
        <v>54.823539402173978</v>
      </c>
      <c r="AC508" s="23">
        <f t="shared" si="302"/>
        <v>54.823539402173978</v>
      </c>
    </row>
    <row r="509" spans="1:29">
      <c r="A509" s="6">
        <v>299</v>
      </c>
      <c r="B509" s="21">
        <f t="shared" si="282"/>
        <v>0</v>
      </c>
      <c r="C509" s="22">
        <f t="shared" si="303"/>
        <v>16.519701086956516</v>
      </c>
      <c r="D509" s="22">
        <f t="shared" si="304"/>
        <v>33.051290760869563</v>
      </c>
      <c r="E509" s="22">
        <f t="shared" si="305"/>
        <v>50.07201086956519</v>
      </c>
      <c r="F509" s="22">
        <f t="shared" si="306"/>
        <v>48.627717391304273</v>
      </c>
      <c r="G509" s="22">
        <f t="shared" si="307"/>
        <v>45.530910326087024</v>
      </c>
      <c r="H509" s="22">
        <f t="shared" si="283"/>
        <v>46.416100543478322</v>
      </c>
      <c r="I509" s="22">
        <f t="shared" si="284"/>
        <v>46.430366847826107</v>
      </c>
      <c r="J509" s="22">
        <f t="shared" si="285"/>
        <v>44.79517663043481</v>
      </c>
      <c r="K509" s="22">
        <f t="shared" si="286"/>
        <v>44.582880434782595</v>
      </c>
      <c r="L509" s="22">
        <f t="shared" si="287"/>
        <v>44.203125</v>
      </c>
      <c r="M509" s="22">
        <f t="shared" si="288"/>
        <v>46.403532608695727</v>
      </c>
      <c r="N509" s="22">
        <f t="shared" si="289"/>
        <v>44.891644021739083</v>
      </c>
      <c r="O509" s="22">
        <f t="shared" si="290"/>
        <v>45.650815217391298</v>
      </c>
      <c r="P509" s="22">
        <f t="shared" si="291"/>
        <v>49.483355978260917</v>
      </c>
      <c r="Q509" s="22">
        <f t="shared" si="292"/>
        <v>52.650815217391298</v>
      </c>
      <c r="R509" s="22">
        <f t="shared" si="253"/>
        <v>53.825237771739161</v>
      </c>
      <c r="S509" s="22">
        <f t="shared" si="293"/>
        <v>54.999660326087024</v>
      </c>
      <c r="T509" s="22">
        <f t="shared" si="254"/>
        <v>54.999660326087024</v>
      </c>
      <c r="U509" s="22">
        <f t="shared" si="294"/>
        <v>54.999660326087024</v>
      </c>
      <c r="V509" s="22">
        <f t="shared" si="295"/>
        <v>54.999660326087024</v>
      </c>
      <c r="W509" s="22">
        <f t="shared" si="296"/>
        <v>54.999660326087024</v>
      </c>
      <c r="X509" s="22">
        <f t="shared" si="297"/>
        <v>54.999660326087024</v>
      </c>
      <c r="Y509" s="22">
        <f t="shared" si="298"/>
        <v>54.999660326087024</v>
      </c>
      <c r="Z509" s="22">
        <f t="shared" si="299"/>
        <v>54.999660326087024</v>
      </c>
      <c r="AA509" s="22">
        <f t="shared" si="300"/>
        <v>54.999660326087024</v>
      </c>
      <c r="AB509" s="22">
        <f t="shared" si="301"/>
        <v>54.999660326087024</v>
      </c>
      <c r="AC509" s="23">
        <f t="shared" si="302"/>
        <v>54.999660326087024</v>
      </c>
    </row>
    <row r="510" spans="1:29">
      <c r="A510" s="6">
        <v>300</v>
      </c>
      <c r="B510" s="21">
        <f t="shared" si="282"/>
        <v>0</v>
      </c>
      <c r="C510" s="22">
        <f t="shared" si="303"/>
        <v>16.617187499999993</v>
      </c>
      <c r="D510" s="22">
        <f t="shared" si="304"/>
        <v>33.24609375</v>
      </c>
      <c r="E510" s="22">
        <f t="shared" si="305"/>
        <v>50.367187499999972</v>
      </c>
      <c r="F510" s="22">
        <f t="shared" si="306"/>
        <v>48.859374999999922</v>
      </c>
      <c r="G510" s="22">
        <f t="shared" si="307"/>
        <v>45.730468750000071</v>
      </c>
      <c r="H510" s="22">
        <f t="shared" si="283"/>
        <v>46.574218750000064</v>
      </c>
      <c r="I510" s="22">
        <f t="shared" si="284"/>
        <v>46.566406250000021</v>
      </c>
      <c r="J510" s="22">
        <f t="shared" si="285"/>
        <v>44.925781250000028</v>
      </c>
      <c r="K510" s="22">
        <f t="shared" si="286"/>
        <v>44.710937499999986</v>
      </c>
      <c r="L510" s="22">
        <f t="shared" si="287"/>
        <v>44.3203125</v>
      </c>
      <c r="M510" s="22">
        <f t="shared" si="288"/>
        <v>46.515625000000078</v>
      </c>
      <c r="N510" s="22">
        <f t="shared" si="289"/>
        <v>45.05078124999995</v>
      </c>
      <c r="O510" s="22">
        <f t="shared" si="290"/>
        <v>45.828124999999993</v>
      </c>
      <c r="P510" s="22">
        <f t="shared" si="291"/>
        <v>49.66015625000005</v>
      </c>
      <c r="Q510" s="22">
        <f t="shared" si="292"/>
        <v>52.828124999999993</v>
      </c>
      <c r="R510" s="22">
        <f t="shared" si="253"/>
        <v>54.001953125000028</v>
      </c>
      <c r="S510" s="22">
        <f t="shared" si="293"/>
        <v>55.175781250000071</v>
      </c>
      <c r="T510" s="22">
        <f t="shared" si="254"/>
        <v>55.175781250000071</v>
      </c>
      <c r="U510" s="22">
        <f t="shared" si="294"/>
        <v>55.175781250000071</v>
      </c>
      <c r="V510" s="22">
        <f t="shared" si="295"/>
        <v>55.175781250000071</v>
      </c>
      <c r="W510" s="22">
        <f t="shared" si="296"/>
        <v>55.175781250000071</v>
      </c>
      <c r="X510" s="22">
        <f t="shared" si="297"/>
        <v>55.175781250000071</v>
      </c>
      <c r="Y510" s="22">
        <f t="shared" si="298"/>
        <v>55.175781250000071</v>
      </c>
      <c r="Z510" s="22">
        <f t="shared" si="299"/>
        <v>55.175781250000071</v>
      </c>
      <c r="AA510" s="22">
        <f t="shared" si="300"/>
        <v>55.175781250000071</v>
      </c>
      <c r="AB510" s="22">
        <f t="shared" si="301"/>
        <v>55.175781250000071</v>
      </c>
      <c r="AC510" s="23">
        <f t="shared" si="302"/>
        <v>55.175781250000071</v>
      </c>
    </row>
    <row r="511" spans="1:29">
      <c r="A511" s="6">
        <v>301</v>
      </c>
      <c r="B511" s="21">
        <f t="shared" si="282"/>
        <v>0</v>
      </c>
      <c r="C511" s="22">
        <f t="shared" si="303"/>
        <v>16.71467391304347</v>
      </c>
      <c r="D511" s="22">
        <f t="shared" si="304"/>
        <v>33.440896739130437</v>
      </c>
      <c r="E511" s="22">
        <f t="shared" si="305"/>
        <v>50.662364130434753</v>
      </c>
      <c r="F511" s="22">
        <f t="shared" si="306"/>
        <v>49.091032608695571</v>
      </c>
      <c r="G511" s="22">
        <f t="shared" si="307"/>
        <v>45.930027173913118</v>
      </c>
      <c r="H511" s="22">
        <f t="shared" si="283"/>
        <v>46.732336956521806</v>
      </c>
      <c r="I511" s="22">
        <f t="shared" si="284"/>
        <v>46.702445652173935</v>
      </c>
      <c r="J511" s="22">
        <f t="shared" si="285"/>
        <v>45.056385869565247</v>
      </c>
      <c r="K511" s="22">
        <f t="shared" si="286"/>
        <v>44.838994565217376</v>
      </c>
      <c r="L511" s="22">
        <f t="shared" si="287"/>
        <v>44.4375</v>
      </c>
      <c r="M511" s="22">
        <f t="shared" si="288"/>
        <v>46.627717391304429</v>
      </c>
      <c r="N511" s="22">
        <f t="shared" si="289"/>
        <v>45.209918478260818</v>
      </c>
      <c r="O511" s="22">
        <f t="shared" si="290"/>
        <v>46.005434782608688</v>
      </c>
      <c r="P511" s="22">
        <f t="shared" si="291"/>
        <v>49.836956521739182</v>
      </c>
      <c r="Q511" s="22">
        <f t="shared" si="292"/>
        <v>53.005434782608688</v>
      </c>
      <c r="R511" s="22">
        <f t="shared" si="253"/>
        <v>54.178668478260903</v>
      </c>
      <c r="S511" s="22">
        <f t="shared" si="293"/>
        <v>55.351902173913118</v>
      </c>
      <c r="T511" s="22">
        <f t="shared" si="254"/>
        <v>55.351902173913118</v>
      </c>
      <c r="U511" s="22">
        <f t="shared" si="294"/>
        <v>55.351902173913118</v>
      </c>
      <c r="V511" s="22">
        <f t="shared" si="295"/>
        <v>55.351902173913118</v>
      </c>
      <c r="W511" s="22">
        <f t="shared" si="296"/>
        <v>55.351902173913118</v>
      </c>
      <c r="X511" s="22">
        <f t="shared" si="297"/>
        <v>55.351902173913118</v>
      </c>
      <c r="Y511" s="22">
        <f t="shared" si="298"/>
        <v>55.351902173913118</v>
      </c>
      <c r="Z511" s="22">
        <f t="shared" si="299"/>
        <v>55.351902173913118</v>
      </c>
      <c r="AA511" s="22">
        <f t="shared" si="300"/>
        <v>55.351902173913118</v>
      </c>
      <c r="AB511" s="22">
        <f t="shared" si="301"/>
        <v>55.351902173913118</v>
      </c>
      <c r="AC511" s="23">
        <f t="shared" si="302"/>
        <v>55.351902173913118</v>
      </c>
    </row>
    <row r="512" spans="1:29">
      <c r="A512" s="6">
        <v>302</v>
      </c>
      <c r="B512" s="21">
        <f t="shared" si="282"/>
        <v>0</v>
      </c>
      <c r="C512" s="22">
        <f t="shared" si="303"/>
        <v>16.812160326086946</v>
      </c>
      <c r="D512" s="22">
        <f t="shared" si="304"/>
        <v>33.635699728260875</v>
      </c>
      <c r="E512" s="22">
        <f t="shared" si="305"/>
        <v>50.957540760869534</v>
      </c>
      <c r="F512" s="22">
        <f t="shared" si="306"/>
        <v>49.322690217391219</v>
      </c>
      <c r="G512" s="22">
        <f t="shared" si="307"/>
        <v>46.129585597826164</v>
      </c>
      <c r="H512" s="22">
        <f t="shared" si="283"/>
        <v>46.890455163043548</v>
      </c>
      <c r="I512" s="22">
        <f t="shared" si="284"/>
        <v>46.838485054347849</v>
      </c>
      <c r="J512" s="22">
        <f t="shared" si="285"/>
        <v>45.186990489130466</v>
      </c>
      <c r="K512" s="22">
        <f t="shared" si="286"/>
        <v>44.967051630434767</v>
      </c>
      <c r="L512" s="22">
        <f t="shared" si="287"/>
        <v>44.5546875</v>
      </c>
      <c r="M512" s="22">
        <f t="shared" si="288"/>
        <v>46.739809782608781</v>
      </c>
      <c r="N512" s="22">
        <f t="shared" si="289"/>
        <v>45.369055706521685</v>
      </c>
      <c r="O512" s="22">
        <f t="shared" si="290"/>
        <v>46.182744565217384</v>
      </c>
      <c r="P512" s="22">
        <f t="shared" si="291"/>
        <v>50.013756793478315</v>
      </c>
      <c r="Q512" s="22">
        <f t="shared" si="292"/>
        <v>53.182744565217384</v>
      </c>
      <c r="R512" s="22">
        <f t="shared" si="253"/>
        <v>54.355383831521777</v>
      </c>
      <c r="S512" s="22">
        <f t="shared" si="293"/>
        <v>55.528023097826164</v>
      </c>
      <c r="T512" s="22">
        <f t="shared" si="254"/>
        <v>55.528023097826164</v>
      </c>
      <c r="U512" s="22">
        <f t="shared" si="294"/>
        <v>55.528023097826164</v>
      </c>
      <c r="V512" s="22">
        <f t="shared" si="295"/>
        <v>55.528023097826164</v>
      </c>
      <c r="W512" s="22">
        <f t="shared" si="296"/>
        <v>55.528023097826164</v>
      </c>
      <c r="X512" s="22">
        <f t="shared" si="297"/>
        <v>55.528023097826164</v>
      </c>
      <c r="Y512" s="22">
        <f t="shared" si="298"/>
        <v>55.528023097826164</v>
      </c>
      <c r="Z512" s="22">
        <f t="shared" si="299"/>
        <v>55.528023097826164</v>
      </c>
      <c r="AA512" s="22">
        <f t="shared" si="300"/>
        <v>55.528023097826164</v>
      </c>
      <c r="AB512" s="22">
        <f t="shared" si="301"/>
        <v>55.528023097826164</v>
      </c>
      <c r="AC512" s="23">
        <f t="shared" si="302"/>
        <v>55.528023097826164</v>
      </c>
    </row>
    <row r="513" spans="1:29">
      <c r="A513" s="6">
        <v>303</v>
      </c>
      <c r="B513" s="21">
        <f t="shared" si="282"/>
        <v>0</v>
      </c>
      <c r="C513" s="22">
        <f t="shared" si="303"/>
        <v>16.909646739130423</v>
      </c>
      <c r="D513" s="22">
        <f t="shared" si="304"/>
        <v>33.830502717391312</v>
      </c>
      <c r="E513" s="22">
        <f t="shared" si="305"/>
        <v>51.252717391304316</v>
      </c>
      <c r="F513" s="22">
        <f t="shared" si="306"/>
        <v>49.554347826086868</v>
      </c>
      <c r="G513" s="22">
        <f t="shared" si="307"/>
        <v>46.329144021739211</v>
      </c>
      <c r="H513" s="22">
        <f t="shared" si="283"/>
        <v>47.04857336956529</v>
      </c>
      <c r="I513" s="22">
        <f t="shared" si="284"/>
        <v>46.974524456521763</v>
      </c>
      <c r="J513" s="22">
        <f t="shared" si="285"/>
        <v>45.317595108695684</v>
      </c>
      <c r="K513" s="22">
        <f t="shared" si="286"/>
        <v>45.095108695652158</v>
      </c>
      <c r="L513" s="22">
        <f t="shared" si="287"/>
        <v>44.671875</v>
      </c>
      <c r="M513" s="22">
        <f t="shared" si="288"/>
        <v>46.851902173913132</v>
      </c>
      <c r="N513" s="22">
        <f t="shared" si="289"/>
        <v>45.528192934782552</v>
      </c>
      <c r="O513" s="22">
        <f t="shared" si="290"/>
        <v>46.360054347826079</v>
      </c>
      <c r="P513" s="22">
        <f t="shared" si="291"/>
        <v>50.190557065217448</v>
      </c>
      <c r="Q513" s="22">
        <f t="shared" si="292"/>
        <v>53.360054347826079</v>
      </c>
      <c r="R513" s="22">
        <f t="shared" si="253"/>
        <v>54.532099184782645</v>
      </c>
      <c r="S513" s="22">
        <f t="shared" si="293"/>
        <v>55.704144021739211</v>
      </c>
      <c r="T513" s="22">
        <f t="shared" si="254"/>
        <v>55.704144021739211</v>
      </c>
      <c r="U513" s="22">
        <f t="shared" si="294"/>
        <v>55.704144021739211</v>
      </c>
      <c r="V513" s="22">
        <f t="shared" si="295"/>
        <v>55.704144021739211</v>
      </c>
      <c r="W513" s="22">
        <f t="shared" si="296"/>
        <v>55.704144021739211</v>
      </c>
      <c r="X513" s="22">
        <f t="shared" si="297"/>
        <v>55.704144021739211</v>
      </c>
      <c r="Y513" s="22">
        <f t="shared" si="298"/>
        <v>55.704144021739211</v>
      </c>
      <c r="Z513" s="22">
        <f t="shared" si="299"/>
        <v>55.704144021739211</v>
      </c>
      <c r="AA513" s="22">
        <f t="shared" si="300"/>
        <v>55.704144021739211</v>
      </c>
      <c r="AB513" s="22">
        <f t="shared" si="301"/>
        <v>55.704144021739211</v>
      </c>
      <c r="AC513" s="23">
        <f t="shared" si="302"/>
        <v>55.704144021739211</v>
      </c>
    </row>
    <row r="514" spans="1:29">
      <c r="A514" s="6">
        <v>304</v>
      </c>
      <c r="B514" s="21">
        <f t="shared" si="282"/>
        <v>0</v>
      </c>
      <c r="C514" s="22">
        <f t="shared" si="303"/>
        <v>17.0071331521739</v>
      </c>
      <c r="D514" s="22">
        <f t="shared" si="304"/>
        <v>34.025305706521749</v>
      </c>
      <c r="E514" s="22">
        <f t="shared" si="305"/>
        <v>51.547894021739097</v>
      </c>
      <c r="F514" s="22">
        <f t="shared" si="306"/>
        <v>49.786005434782517</v>
      </c>
      <c r="G514" s="22">
        <f t="shared" si="307"/>
        <v>46.528702445652257</v>
      </c>
      <c r="H514" s="22">
        <f t="shared" si="283"/>
        <v>47.206691576087032</v>
      </c>
      <c r="I514" s="22">
        <f t="shared" si="284"/>
        <v>47.110563858695677</v>
      </c>
      <c r="J514" s="22">
        <f t="shared" si="285"/>
        <v>45.448199728260903</v>
      </c>
      <c r="K514" s="22">
        <f t="shared" si="286"/>
        <v>45.223165760869549</v>
      </c>
      <c r="L514" s="22">
        <f t="shared" si="287"/>
        <v>44.7890625</v>
      </c>
      <c r="M514" s="22">
        <f t="shared" si="288"/>
        <v>46.963994565217483</v>
      </c>
      <c r="N514" s="22">
        <f t="shared" si="289"/>
        <v>45.68733016304342</v>
      </c>
      <c r="O514" s="22">
        <f t="shared" si="290"/>
        <v>46.537364130434774</v>
      </c>
      <c r="P514" s="22">
        <f t="shared" si="291"/>
        <v>50.36735733695658</v>
      </c>
      <c r="Q514" s="22">
        <f t="shared" si="292"/>
        <v>53.537364130434774</v>
      </c>
      <c r="R514" s="22">
        <f t="shared" si="253"/>
        <v>54.708814538043512</v>
      </c>
      <c r="S514" s="22">
        <f t="shared" si="293"/>
        <v>55.880264945652257</v>
      </c>
      <c r="T514" s="22">
        <f t="shared" si="254"/>
        <v>55.880264945652257</v>
      </c>
      <c r="U514" s="22">
        <f t="shared" si="294"/>
        <v>55.880264945652257</v>
      </c>
      <c r="V514" s="22">
        <f t="shared" si="295"/>
        <v>55.880264945652257</v>
      </c>
      <c r="W514" s="22">
        <f t="shared" si="296"/>
        <v>55.880264945652257</v>
      </c>
      <c r="X514" s="22">
        <f t="shared" si="297"/>
        <v>55.880264945652257</v>
      </c>
      <c r="Y514" s="22">
        <f t="shared" si="298"/>
        <v>55.880264945652257</v>
      </c>
      <c r="Z514" s="22">
        <f t="shared" si="299"/>
        <v>55.880264945652257</v>
      </c>
      <c r="AA514" s="22">
        <f t="shared" si="300"/>
        <v>55.880264945652257</v>
      </c>
      <c r="AB514" s="22">
        <f t="shared" si="301"/>
        <v>55.880264945652257</v>
      </c>
      <c r="AC514" s="23">
        <f t="shared" si="302"/>
        <v>55.880264945652257</v>
      </c>
    </row>
    <row r="515" spans="1:29">
      <c r="A515" s="6">
        <v>305</v>
      </c>
      <c r="B515" s="21">
        <f t="shared" si="282"/>
        <v>0</v>
      </c>
      <c r="C515" s="22">
        <f t="shared" si="303"/>
        <v>17.104619565217376</v>
      </c>
      <c r="D515" s="22">
        <f t="shared" si="304"/>
        <v>34.220108695652186</v>
      </c>
      <c r="E515" s="22">
        <f t="shared" si="305"/>
        <v>51.843070652173878</v>
      </c>
      <c r="F515" s="22">
        <f t="shared" si="306"/>
        <v>50.017663043478166</v>
      </c>
      <c r="G515" s="22">
        <f t="shared" si="307"/>
        <v>46.728260869565304</v>
      </c>
      <c r="H515" s="22">
        <f t="shared" si="283"/>
        <v>47.364809782608774</v>
      </c>
      <c r="I515" s="22">
        <f t="shared" si="284"/>
        <v>47.246603260869591</v>
      </c>
      <c r="J515" s="22">
        <f t="shared" si="285"/>
        <v>45.578804347826122</v>
      </c>
      <c r="K515" s="22">
        <f t="shared" si="286"/>
        <v>45.351222826086939</v>
      </c>
      <c r="L515" s="22">
        <f t="shared" si="287"/>
        <v>44.90625</v>
      </c>
      <c r="M515" s="22">
        <f t="shared" si="288"/>
        <v>47.076086956521834</v>
      </c>
      <c r="N515" s="22">
        <f t="shared" si="289"/>
        <v>45.846467391304287</v>
      </c>
      <c r="O515" s="22">
        <f t="shared" si="290"/>
        <v>46.71467391304347</v>
      </c>
      <c r="P515" s="22">
        <f t="shared" si="291"/>
        <v>50.544157608695713</v>
      </c>
      <c r="Q515" s="22">
        <f t="shared" si="292"/>
        <v>53.71467391304347</v>
      </c>
      <c r="R515" s="22">
        <f t="shared" si="253"/>
        <v>54.885529891304387</v>
      </c>
      <c r="S515" s="22">
        <f t="shared" si="293"/>
        <v>56.056385869565304</v>
      </c>
      <c r="T515" s="22">
        <f t="shared" si="254"/>
        <v>56.056385869565304</v>
      </c>
      <c r="U515" s="22">
        <f t="shared" si="294"/>
        <v>56.056385869565304</v>
      </c>
      <c r="V515" s="22">
        <f t="shared" si="295"/>
        <v>56.056385869565304</v>
      </c>
      <c r="W515" s="22">
        <f t="shared" si="296"/>
        <v>56.056385869565304</v>
      </c>
      <c r="X515" s="22">
        <f t="shared" si="297"/>
        <v>56.056385869565304</v>
      </c>
      <c r="Y515" s="22">
        <f t="shared" si="298"/>
        <v>56.056385869565304</v>
      </c>
      <c r="Z515" s="22">
        <f t="shared" si="299"/>
        <v>56.056385869565304</v>
      </c>
      <c r="AA515" s="22">
        <f t="shared" si="300"/>
        <v>56.056385869565304</v>
      </c>
      <c r="AB515" s="22">
        <f t="shared" si="301"/>
        <v>56.056385869565304</v>
      </c>
      <c r="AC515" s="23">
        <f t="shared" si="302"/>
        <v>56.056385869565304</v>
      </c>
    </row>
    <row r="516" spans="1:29">
      <c r="A516" s="6">
        <v>306</v>
      </c>
      <c r="B516" s="21">
        <f t="shared" si="282"/>
        <v>0</v>
      </c>
      <c r="C516" s="22">
        <f t="shared" si="303"/>
        <v>17.202105978260853</v>
      </c>
      <c r="D516" s="22">
        <f t="shared" si="304"/>
        <v>34.414911684782624</v>
      </c>
      <c r="E516" s="22">
        <f t="shared" si="305"/>
        <v>52.13824728260866</v>
      </c>
      <c r="F516" s="22">
        <f t="shared" si="306"/>
        <v>50.249320652173814</v>
      </c>
      <c r="G516" s="22">
        <f t="shared" si="307"/>
        <v>46.92781929347835</v>
      </c>
      <c r="H516" s="22">
        <f t="shared" si="283"/>
        <v>47.522927989130515</v>
      </c>
      <c r="I516" s="22">
        <f t="shared" si="284"/>
        <v>47.382642663043505</v>
      </c>
      <c r="J516" s="22">
        <f t="shared" si="285"/>
        <v>45.70940896739134</v>
      </c>
      <c r="K516" s="22">
        <f t="shared" si="286"/>
        <v>45.47927989130433</v>
      </c>
      <c r="L516" s="22">
        <f t="shared" si="287"/>
        <v>45.0234375</v>
      </c>
      <c r="M516" s="22">
        <f t="shared" si="288"/>
        <v>47.188179347826186</v>
      </c>
      <c r="N516" s="22">
        <f t="shared" si="289"/>
        <v>46.005604619565155</v>
      </c>
      <c r="O516" s="22">
        <f t="shared" si="290"/>
        <v>46.891983695652165</v>
      </c>
      <c r="P516" s="22">
        <f t="shared" si="291"/>
        <v>50.720957880434845</v>
      </c>
      <c r="Q516" s="22">
        <f t="shared" si="292"/>
        <v>53.891983695652165</v>
      </c>
      <c r="R516" s="22">
        <f t="shared" si="253"/>
        <v>55.062245244565261</v>
      </c>
      <c r="S516" s="22">
        <f t="shared" si="293"/>
        <v>56.23250679347835</v>
      </c>
      <c r="T516" s="22">
        <f t="shared" si="254"/>
        <v>56.23250679347835</v>
      </c>
      <c r="U516" s="22">
        <f t="shared" si="294"/>
        <v>56.23250679347835</v>
      </c>
      <c r="V516" s="22">
        <f t="shared" si="295"/>
        <v>56.23250679347835</v>
      </c>
      <c r="W516" s="22">
        <f t="shared" si="296"/>
        <v>56.23250679347835</v>
      </c>
      <c r="X516" s="22">
        <f t="shared" si="297"/>
        <v>56.23250679347835</v>
      </c>
      <c r="Y516" s="22">
        <f t="shared" si="298"/>
        <v>56.23250679347835</v>
      </c>
      <c r="Z516" s="22">
        <f t="shared" si="299"/>
        <v>56.23250679347835</v>
      </c>
      <c r="AA516" s="22">
        <f t="shared" si="300"/>
        <v>56.23250679347835</v>
      </c>
      <c r="AB516" s="22">
        <f t="shared" si="301"/>
        <v>56.23250679347835</v>
      </c>
      <c r="AC516" s="23">
        <f t="shared" si="302"/>
        <v>56.23250679347835</v>
      </c>
    </row>
    <row r="517" spans="1:29">
      <c r="A517" s="6">
        <v>307</v>
      </c>
      <c r="B517" s="21">
        <f t="shared" si="282"/>
        <v>0</v>
      </c>
      <c r="C517" s="22">
        <f t="shared" si="303"/>
        <v>17.29959239130433</v>
      </c>
      <c r="D517" s="22">
        <f t="shared" si="304"/>
        <v>34.609714673913061</v>
      </c>
      <c r="E517" s="22">
        <f t="shared" si="305"/>
        <v>52.433423913043441</v>
      </c>
      <c r="F517" s="22">
        <f t="shared" si="306"/>
        <v>50.480978260869463</v>
      </c>
      <c r="G517" s="22">
        <f t="shared" si="307"/>
        <v>47.127377717391397</v>
      </c>
      <c r="H517" s="22">
        <f t="shared" si="283"/>
        <v>47.681046195652257</v>
      </c>
      <c r="I517" s="22">
        <f t="shared" si="284"/>
        <v>47.518682065217419</v>
      </c>
      <c r="J517" s="22">
        <f t="shared" si="285"/>
        <v>45.840013586956559</v>
      </c>
      <c r="K517" s="22">
        <f t="shared" si="286"/>
        <v>45.607336956521721</v>
      </c>
      <c r="L517" s="22">
        <f t="shared" si="287"/>
        <v>45.140625</v>
      </c>
      <c r="M517" s="22">
        <f t="shared" si="288"/>
        <v>47.300271739130537</v>
      </c>
      <c r="N517" s="22">
        <f t="shared" si="289"/>
        <v>46.164741847826022</v>
      </c>
      <c r="O517" s="22">
        <f t="shared" si="290"/>
        <v>47.06929347826086</v>
      </c>
      <c r="P517" s="22">
        <f t="shared" si="291"/>
        <v>50.897758152173978</v>
      </c>
      <c r="Q517" s="22">
        <f t="shared" si="292"/>
        <v>54.06929347826086</v>
      </c>
      <c r="R517" s="22">
        <f t="shared" ref="R517:R581" si="308">SUM(S517-Q517)/2+Q517</f>
        <v>55.238960597826129</v>
      </c>
      <c r="S517" s="22">
        <f t="shared" si="293"/>
        <v>56.408627717391397</v>
      </c>
      <c r="T517" s="22">
        <f t="shared" ref="T517:T580" si="309">SUM(U517-S517)/4+S517</f>
        <v>56.408627717391397</v>
      </c>
      <c r="U517" s="22">
        <f t="shared" si="294"/>
        <v>56.408627717391397</v>
      </c>
      <c r="V517" s="22">
        <f t="shared" si="295"/>
        <v>56.408627717391397</v>
      </c>
      <c r="W517" s="22">
        <f t="shared" si="296"/>
        <v>56.408627717391397</v>
      </c>
      <c r="X517" s="22">
        <f t="shared" si="297"/>
        <v>56.408627717391397</v>
      </c>
      <c r="Y517" s="22">
        <f t="shared" si="298"/>
        <v>56.408627717391397</v>
      </c>
      <c r="Z517" s="22">
        <f t="shared" si="299"/>
        <v>56.408627717391397</v>
      </c>
      <c r="AA517" s="22">
        <f t="shared" si="300"/>
        <v>56.408627717391397</v>
      </c>
      <c r="AB517" s="22">
        <f t="shared" si="301"/>
        <v>56.408627717391397</v>
      </c>
      <c r="AC517" s="23">
        <f t="shared" si="302"/>
        <v>56.408627717391397</v>
      </c>
    </row>
    <row r="518" spans="1:29">
      <c r="A518" s="6">
        <v>308</v>
      </c>
      <c r="B518" s="21">
        <f t="shared" si="282"/>
        <v>0</v>
      </c>
      <c r="C518" s="22">
        <f t="shared" si="303"/>
        <v>17.397078804347807</v>
      </c>
      <c r="D518" s="22">
        <f t="shared" si="304"/>
        <v>34.804517663043498</v>
      </c>
      <c r="E518" s="22">
        <f t="shared" si="305"/>
        <v>52.728600543478223</v>
      </c>
      <c r="F518" s="22">
        <f t="shared" si="306"/>
        <v>50.712635869565112</v>
      </c>
      <c r="G518" s="22">
        <f t="shared" si="307"/>
        <v>47.326936141304444</v>
      </c>
      <c r="H518" s="22">
        <f t="shared" si="283"/>
        <v>47.839164402173999</v>
      </c>
      <c r="I518" s="22">
        <f t="shared" si="284"/>
        <v>47.654721467391333</v>
      </c>
      <c r="J518" s="22">
        <f t="shared" si="285"/>
        <v>45.970618206521777</v>
      </c>
      <c r="K518" s="22">
        <f t="shared" si="286"/>
        <v>45.735394021739111</v>
      </c>
      <c r="L518" s="22">
        <f t="shared" si="287"/>
        <v>45.2578125</v>
      </c>
      <c r="M518" s="22">
        <f t="shared" si="288"/>
        <v>47.412364130434888</v>
      </c>
      <c r="N518" s="22">
        <f t="shared" si="289"/>
        <v>46.323879076086889</v>
      </c>
      <c r="O518" s="22">
        <f t="shared" si="290"/>
        <v>47.246603260869556</v>
      </c>
      <c r="P518" s="22">
        <f t="shared" si="291"/>
        <v>51.074558423913111</v>
      </c>
      <c r="Q518" s="22">
        <f t="shared" si="292"/>
        <v>54.246603260869556</v>
      </c>
      <c r="R518" s="22">
        <f t="shared" si="308"/>
        <v>55.415675951086996</v>
      </c>
      <c r="S518" s="22">
        <f t="shared" si="293"/>
        <v>56.584748641304444</v>
      </c>
      <c r="T518" s="22">
        <f t="shared" si="309"/>
        <v>56.584748641304444</v>
      </c>
      <c r="U518" s="22">
        <f t="shared" si="294"/>
        <v>56.584748641304444</v>
      </c>
      <c r="V518" s="22">
        <f t="shared" si="295"/>
        <v>56.584748641304444</v>
      </c>
      <c r="W518" s="22">
        <f t="shared" si="296"/>
        <v>56.584748641304444</v>
      </c>
      <c r="X518" s="22">
        <f t="shared" si="297"/>
        <v>56.584748641304444</v>
      </c>
      <c r="Y518" s="22">
        <f t="shared" si="298"/>
        <v>56.584748641304444</v>
      </c>
      <c r="Z518" s="22">
        <f t="shared" si="299"/>
        <v>56.584748641304444</v>
      </c>
      <c r="AA518" s="22">
        <f t="shared" si="300"/>
        <v>56.584748641304444</v>
      </c>
      <c r="AB518" s="22">
        <f t="shared" si="301"/>
        <v>56.584748641304444</v>
      </c>
      <c r="AC518" s="23">
        <f t="shared" si="302"/>
        <v>56.584748641304444</v>
      </c>
    </row>
    <row r="519" spans="1:29">
      <c r="A519" s="6">
        <v>309</v>
      </c>
      <c r="B519" s="21">
        <f t="shared" si="282"/>
        <v>0</v>
      </c>
      <c r="C519" s="22">
        <f t="shared" si="303"/>
        <v>17.494565217391283</v>
      </c>
      <c r="D519" s="22">
        <f t="shared" si="304"/>
        <v>34.999320652173935</v>
      </c>
      <c r="E519" s="22">
        <f t="shared" si="305"/>
        <v>53.023777173913004</v>
      </c>
      <c r="F519" s="22">
        <f t="shared" si="306"/>
        <v>50.944293478260761</v>
      </c>
      <c r="G519" s="22">
        <f t="shared" si="307"/>
        <v>47.52649456521749</v>
      </c>
      <c r="H519" s="22">
        <f t="shared" si="283"/>
        <v>47.997282608695741</v>
      </c>
      <c r="I519" s="22">
        <f t="shared" si="284"/>
        <v>47.790760869565247</v>
      </c>
      <c r="J519" s="22">
        <f t="shared" si="285"/>
        <v>46.101222826086996</v>
      </c>
      <c r="K519" s="22">
        <f t="shared" si="286"/>
        <v>45.863451086956502</v>
      </c>
      <c r="L519" s="22">
        <f t="shared" si="287"/>
        <v>45.375</v>
      </c>
      <c r="M519" s="22">
        <f t="shared" si="288"/>
        <v>47.524456521739239</v>
      </c>
      <c r="N519" s="22">
        <f t="shared" si="289"/>
        <v>46.483016304347757</v>
      </c>
      <c r="O519" s="22">
        <f t="shared" si="290"/>
        <v>47.423913043478251</v>
      </c>
      <c r="P519" s="22">
        <f t="shared" si="291"/>
        <v>51.251358695652243</v>
      </c>
      <c r="Q519" s="22">
        <f t="shared" si="292"/>
        <v>54.423913043478251</v>
      </c>
      <c r="R519" s="22">
        <f t="shared" si="308"/>
        <v>55.592391304347871</v>
      </c>
      <c r="S519" s="22">
        <f t="shared" si="293"/>
        <v>56.76086956521749</v>
      </c>
      <c r="T519" s="22">
        <f t="shared" si="309"/>
        <v>56.76086956521749</v>
      </c>
      <c r="U519" s="22">
        <f t="shared" si="294"/>
        <v>56.76086956521749</v>
      </c>
      <c r="V519" s="22">
        <f t="shared" si="295"/>
        <v>56.76086956521749</v>
      </c>
      <c r="W519" s="22">
        <f t="shared" si="296"/>
        <v>56.76086956521749</v>
      </c>
      <c r="X519" s="22">
        <f t="shared" si="297"/>
        <v>56.76086956521749</v>
      </c>
      <c r="Y519" s="22">
        <f t="shared" si="298"/>
        <v>56.76086956521749</v>
      </c>
      <c r="Z519" s="22">
        <f t="shared" si="299"/>
        <v>56.76086956521749</v>
      </c>
      <c r="AA519" s="22">
        <f t="shared" si="300"/>
        <v>56.76086956521749</v>
      </c>
      <c r="AB519" s="22">
        <f t="shared" si="301"/>
        <v>56.76086956521749</v>
      </c>
      <c r="AC519" s="23">
        <f t="shared" si="302"/>
        <v>56.76086956521749</v>
      </c>
    </row>
    <row r="520" spans="1:29">
      <c r="A520" s="6">
        <v>310</v>
      </c>
      <c r="B520" s="21">
        <f t="shared" si="282"/>
        <v>0</v>
      </c>
      <c r="C520" s="22">
        <f t="shared" si="303"/>
        <v>17.59205163043476</v>
      </c>
      <c r="D520" s="22">
        <f t="shared" si="304"/>
        <v>35.194123641304373</v>
      </c>
      <c r="E520" s="22">
        <f t="shared" si="305"/>
        <v>53.318953804347785</v>
      </c>
      <c r="F520" s="22">
        <f t="shared" si="306"/>
        <v>51.17595108695641</v>
      </c>
      <c r="G520" s="22">
        <f t="shared" si="307"/>
        <v>47.726052989130537</v>
      </c>
      <c r="H520" s="22">
        <f t="shared" si="283"/>
        <v>48.155400815217483</v>
      </c>
      <c r="I520" s="22">
        <f t="shared" si="284"/>
        <v>47.926800271739161</v>
      </c>
      <c r="J520" s="22">
        <f t="shared" si="285"/>
        <v>46.231827445652215</v>
      </c>
      <c r="K520" s="22">
        <f t="shared" si="286"/>
        <v>45.991508152173893</v>
      </c>
      <c r="L520" s="22">
        <f t="shared" si="287"/>
        <v>45.4921875</v>
      </c>
      <c r="M520" s="22">
        <f t="shared" si="288"/>
        <v>47.63654891304359</v>
      </c>
      <c r="N520" s="22">
        <f t="shared" si="289"/>
        <v>46.642153532608624</v>
      </c>
      <c r="O520" s="22">
        <f t="shared" si="290"/>
        <v>47.601222826086946</v>
      </c>
      <c r="P520" s="22">
        <f t="shared" si="291"/>
        <v>51.428158967391376</v>
      </c>
      <c r="Q520" s="22">
        <f t="shared" si="292"/>
        <v>54.601222826086946</v>
      </c>
      <c r="R520" s="22">
        <f t="shared" si="308"/>
        <v>55.769106657608745</v>
      </c>
      <c r="S520" s="22">
        <f t="shared" si="293"/>
        <v>56.936990489130537</v>
      </c>
      <c r="T520" s="22">
        <f t="shared" si="309"/>
        <v>56.936990489130537</v>
      </c>
      <c r="U520" s="22">
        <f t="shared" si="294"/>
        <v>56.936990489130537</v>
      </c>
      <c r="V520" s="22">
        <f t="shared" si="295"/>
        <v>56.936990489130537</v>
      </c>
      <c r="W520" s="22">
        <f t="shared" si="296"/>
        <v>56.936990489130537</v>
      </c>
      <c r="X520" s="22">
        <f t="shared" si="297"/>
        <v>56.936990489130537</v>
      </c>
      <c r="Y520" s="22">
        <f t="shared" si="298"/>
        <v>56.936990489130537</v>
      </c>
      <c r="Z520" s="22">
        <f t="shared" si="299"/>
        <v>56.936990489130537</v>
      </c>
      <c r="AA520" s="22">
        <f t="shared" si="300"/>
        <v>56.936990489130537</v>
      </c>
      <c r="AB520" s="22">
        <f t="shared" si="301"/>
        <v>56.936990489130537</v>
      </c>
      <c r="AC520" s="23">
        <f t="shared" si="302"/>
        <v>56.936990489130537</v>
      </c>
    </row>
    <row r="521" spans="1:29">
      <c r="A521" s="6">
        <v>311</v>
      </c>
      <c r="B521" s="21">
        <f t="shared" si="282"/>
        <v>0</v>
      </c>
      <c r="C521" s="22">
        <f t="shared" si="303"/>
        <v>17.689538043478237</v>
      </c>
      <c r="D521" s="22">
        <f t="shared" si="304"/>
        <v>35.38892663043481</v>
      </c>
      <c r="E521" s="22">
        <f t="shared" si="305"/>
        <v>53.614130434782567</v>
      </c>
      <c r="F521" s="22">
        <f t="shared" si="306"/>
        <v>51.407608695652058</v>
      </c>
      <c r="G521" s="22">
        <f t="shared" si="307"/>
        <v>47.925611413043583</v>
      </c>
      <c r="H521" s="22">
        <f t="shared" si="283"/>
        <v>48.313519021739225</v>
      </c>
      <c r="I521" s="22">
        <f t="shared" si="284"/>
        <v>48.062839673913075</v>
      </c>
      <c r="J521" s="22">
        <f t="shared" si="285"/>
        <v>46.362432065217433</v>
      </c>
      <c r="K521" s="22">
        <f t="shared" si="286"/>
        <v>46.119565217391283</v>
      </c>
      <c r="L521" s="22">
        <f t="shared" si="287"/>
        <v>45.609375</v>
      </c>
      <c r="M521" s="22">
        <f t="shared" si="288"/>
        <v>47.748641304347942</v>
      </c>
      <c r="N521" s="22">
        <f t="shared" si="289"/>
        <v>46.801290760869492</v>
      </c>
      <c r="O521" s="22">
        <f t="shared" si="290"/>
        <v>47.778532608695642</v>
      </c>
      <c r="P521" s="22">
        <f t="shared" si="291"/>
        <v>51.604959239130508</v>
      </c>
      <c r="Q521" s="22">
        <f t="shared" si="292"/>
        <v>54.778532608695642</v>
      </c>
      <c r="R521" s="22">
        <f t="shared" si="308"/>
        <v>55.945822010869612</v>
      </c>
      <c r="S521" s="22">
        <f t="shared" si="293"/>
        <v>57.113111413043583</v>
      </c>
      <c r="T521" s="22">
        <f t="shared" si="309"/>
        <v>57.113111413043583</v>
      </c>
      <c r="U521" s="22">
        <f t="shared" si="294"/>
        <v>57.113111413043583</v>
      </c>
      <c r="V521" s="22">
        <f t="shared" si="295"/>
        <v>57.113111413043583</v>
      </c>
      <c r="W521" s="22">
        <f t="shared" si="296"/>
        <v>57.113111413043583</v>
      </c>
      <c r="X521" s="22">
        <f t="shared" si="297"/>
        <v>57.113111413043583</v>
      </c>
      <c r="Y521" s="22">
        <f t="shared" si="298"/>
        <v>57.113111413043583</v>
      </c>
      <c r="Z521" s="22">
        <f t="shared" si="299"/>
        <v>57.113111413043583</v>
      </c>
      <c r="AA521" s="22">
        <f t="shared" si="300"/>
        <v>57.113111413043583</v>
      </c>
      <c r="AB521" s="22">
        <f t="shared" si="301"/>
        <v>57.113111413043583</v>
      </c>
      <c r="AC521" s="23">
        <f t="shared" si="302"/>
        <v>57.113111413043583</v>
      </c>
    </row>
    <row r="522" spans="1:29">
      <c r="A522" s="6">
        <v>312</v>
      </c>
      <c r="B522" s="21">
        <f t="shared" si="282"/>
        <v>0</v>
      </c>
      <c r="C522" s="22">
        <f t="shared" si="303"/>
        <v>17.787024456521713</v>
      </c>
      <c r="D522" s="22">
        <f t="shared" si="304"/>
        <v>35.583729619565247</v>
      </c>
      <c r="E522" s="22">
        <f t="shared" si="305"/>
        <v>53.909307065217348</v>
      </c>
      <c r="F522" s="22">
        <f t="shared" si="306"/>
        <v>51.639266304347707</v>
      </c>
      <c r="G522" s="22">
        <f t="shared" si="307"/>
        <v>48.12516983695663</v>
      </c>
      <c r="H522" s="22">
        <f t="shared" si="283"/>
        <v>48.471637228260967</v>
      </c>
      <c r="I522" s="22">
        <f t="shared" si="284"/>
        <v>48.198879076086989</v>
      </c>
      <c r="J522" s="22">
        <f t="shared" si="285"/>
        <v>46.493036684782652</v>
      </c>
      <c r="K522" s="22">
        <f t="shared" si="286"/>
        <v>46.247622282608674</v>
      </c>
      <c r="L522" s="22">
        <f t="shared" si="287"/>
        <v>45.7265625</v>
      </c>
      <c r="M522" s="22">
        <f t="shared" si="288"/>
        <v>47.860733695652293</v>
      </c>
      <c r="N522" s="22">
        <f t="shared" si="289"/>
        <v>46.960427989130359</v>
      </c>
      <c r="O522" s="22">
        <f t="shared" si="290"/>
        <v>47.955842391304337</v>
      </c>
      <c r="P522" s="22">
        <f t="shared" si="291"/>
        <v>51.781759510869641</v>
      </c>
      <c r="Q522" s="22">
        <f t="shared" si="292"/>
        <v>54.955842391304337</v>
      </c>
      <c r="R522" s="22">
        <f t="shared" si="308"/>
        <v>56.12253736413048</v>
      </c>
      <c r="S522" s="22">
        <f t="shared" si="293"/>
        <v>57.28923233695663</v>
      </c>
      <c r="T522" s="22">
        <f t="shared" si="309"/>
        <v>57.28923233695663</v>
      </c>
      <c r="U522" s="22">
        <f t="shared" si="294"/>
        <v>57.28923233695663</v>
      </c>
      <c r="V522" s="22">
        <f t="shared" si="295"/>
        <v>57.28923233695663</v>
      </c>
      <c r="W522" s="22">
        <f t="shared" si="296"/>
        <v>57.28923233695663</v>
      </c>
      <c r="X522" s="22">
        <f t="shared" si="297"/>
        <v>57.28923233695663</v>
      </c>
      <c r="Y522" s="22">
        <f t="shared" si="298"/>
        <v>57.28923233695663</v>
      </c>
      <c r="Z522" s="22">
        <f t="shared" si="299"/>
        <v>57.28923233695663</v>
      </c>
      <c r="AA522" s="22">
        <f t="shared" si="300"/>
        <v>57.28923233695663</v>
      </c>
      <c r="AB522" s="22">
        <f t="shared" si="301"/>
        <v>57.28923233695663</v>
      </c>
      <c r="AC522" s="23">
        <f t="shared" si="302"/>
        <v>57.28923233695663</v>
      </c>
    </row>
    <row r="523" spans="1:29">
      <c r="A523" s="6">
        <v>313</v>
      </c>
      <c r="B523" s="21">
        <f t="shared" si="282"/>
        <v>0</v>
      </c>
      <c r="C523" s="22">
        <f t="shared" si="303"/>
        <v>17.88451086956519</v>
      </c>
      <c r="D523" s="22">
        <f t="shared" si="304"/>
        <v>35.778532608695684</v>
      </c>
      <c r="E523" s="22">
        <f t="shared" si="305"/>
        <v>54.204483695652129</v>
      </c>
      <c r="F523" s="22">
        <f t="shared" si="306"/>
        <v>51.870923913043356</v>
      </c>
      <c r="G523" s="22">
        <f t="shared" si="307"/>
        <v>48.324728260869676</v>
      </c>
      <c r="H523" s="22">
        <f t="shared" si="283"/>
        <v>48.629755434782709</v>
      </c>
      <c r="I523" s="22">
        <f t="shared" si="284"/>
        <v>48.334918478260903</v>
      </c>
      <c r="J523" s="22">
        <f t="shared" si="285"/>
        <v>46.623641304347871</v>
      </c>
      <c r="K523" s="22">
        <f t="shared" si="286"/>
        <v>46.375679347826065</v>
      </c>
      <c r="L523" s="22">
        <f t="shared" si="287"/>
        <v>45.84375</v>
      </c>
      <c r="M523" s="22">
        <f t="shared" si="288"/>
        <v>47.972826086956644</v>
      </c>
      <c r="N523" s="22">
        <f t="shared" si="289"/>
        <v>47.119565217391226</v>
      </c>
      <c r="O523" s="22">
        <f t="shared" si="290"/>
        <v>48.133152173913032</v>
      </c>
      <c r="P523" s="22">
        <f t="shared" si="291"/>
        <v>51.958559782608774</v>
      </c>
      <c r="Q523" s="22">
        <f t="shared" si="292"/>
        <v>55.133152173913032</v>
      </c>
      <c r="R523" s="22">
        <f t="shared" si="308"/>
        <v>56.299252717391354</v>
      </c>
      <c r="S523" s="22">
        <f t="shared" si="293"/>
        <v>57.465353260869676</v>
      </c>
      <c r="T523" s="22">
        <f t="shared" si="309"/>
        <v>57.465353260869676</v>
      </c>
      <c r="U523" s="22">
        <f t="shared" si="294"/>
        <v>57.465353260869676</v>
      </c>
      <c r="V523" s="22">
        <f t="shared" si="295"/>
        <v>57.465353260869676</v>
      </c>
      <c r="W523" s="22">
        <f t="shared" si="296"/>
        <v>57.465353260869676</v>
      </c>
      <c r="X523" s="22">
        <f t="shared" si="297"/>
        <v>57.465353260869676</v>
      </c>
      <c r="Y523" s="22">
        <f t="shared" si="298"/>
        <v>57.465353260869676</v>
      </c>
      <c r="Z523" s="22">
        <f t="shared" si="299"/>
        <v>57.465353260869676</v>
      </c>
      <c r="AA523" s="22">
        <f t="shared" si="300"/>
        <v>57.465353260869676</v>
      </c>
      <c r="AB523" s="22">
        <f t="shared" si="301"/>
        <v>57.465353260869676</v>
      </c>
      <c r="AC523" s="23">
        <f t="shared" si="302"/>
        <v>57.465353260869676</v>
      </c>
    </row>
    <row r="524" spans="1:29">
      <c r="A524" s="6">
        <v>314</v>
      </c>
      <c r="B524" s="21">
        <f t="shared" si="282"/>
        <v>0</v>
      </c>
      <c r="C524" s="22">
        <f t="shared" si="303"/>
        <v>17.981997282608667</v>
      </c>
      <c r="D524" s="22">
        <f t="shared" si="304"/>
        <v>35.973335597826122</v>
      </c>
      <c r="E524" s="22">
        <f t="shared" si="305"/>
        <v>54.499660326086911</v>
      </c>
      <c r="F524" s="22">
        <f t="shared" si="306"/>
        <v>52.102581521739005</v>
      </c>
      <c r="G524" s="22">
        <f t="shared" si="307"/>
        <v>48.524286684782723</v>
      </c>
      <c r="H524" s="22">
        <f t="shared" si="283"/>
        <v>48.787873641304451</v>
      </c>
      <c r="I524" s="22">
        <f t="shared" si="284"/>
        <v>48.470957880434817</v>
      </c>
      <c r="J524" s="22">
        <f t="shared" si="285"/>
        <v>46.754245923913089</v>
      </c>
      <c r="K524" s="22">
        <f t="shared" si="286"/>
        <v>46.503736413043455</v>
      </c>
      <c r="L524" s="22">
        <f t="shared" si="287"/>
        <v>45.9609375</v>
      </c>
      <c r="M524" s="22">
        <f t="shared" si="288"/>
        <v>48.084918478260995</v>
      </c>
      <c r="N524" s="22">
        <f t="shared" si="289"/>
        <v>47.278702445652094</v>
      </c>
      <c r="O524" s="22">
        <f t="shared" si="290"/>
        <v>48.310461956521728</v>
      </c>
      <c r="P524" s="22">
        <f t="shared" si="291"/>
        <v>52.135360054347906</v>
      </c>
      <c r="Q524" s="22">
        <f t="shared" si="292"/>
        <v>55.310461956521728</v>
      </c>
      <c r="R524" s="22">
        <f t="shared" si="308"/>
        <v>56.475968070652229</v>
      </c>
      <c r="S524" s="22">
        <f t="shared" si="293"/>
        <v>57.641474184782723</v>
      </c>
      <c r="T524" s="22">
        <f t="shared" si="309"/>
        <v>57.641474184782723</v>
      </c>
      <c r="U524" s="22">
        <f t="shared" si="294"/>
        <v>57.641474184782723</v>
      </c>
      <c r="V524" s="22">
        <f t="shared" si="295"/>
        <v>57.641474184782723</v>
      </c>
      <c r="W524" s="22">
        <f t="shared" si="296"/>
        <v>57.641474184782723</v>
      </c>
      <c r="X524" s="22">
        <f t="shared" si="297"/>
        <v>57.641474184782723</v>
      </c>
      <c r="Y524" s="22">
        <f t="shared" si="298"/>
        <v>57.641474184782723</v>
      </c>
      <c r="Z524" s="22">
        <f t="shared" si="299"/>
        <v>57.641474184782723</v>
      </c>
      <c r="AA524" s="22">
        <f t="shared" si="300"/>
        <v>57.641474184782723</v>
      </c>
      <c r="AB524" s="22">
        <f t="shared" si="301"/>
        <v>57.641474184782723</v>
      </c>
      <c r="AC524" s="23">
        <f t="shared" si="302"/>
        <v>57.641474184782723</v>
      </c>
    </row>
    <row r="525" spans="1:29">
      <c r="A525" s="6">
        <v>315</v>
      </c>
      <c r="B525" s="21">
        <f t="shared" si="282"/>
        <v>0</v>
      </c>
      <c r="C525" s="22">
        <f t="shared" si="303"/>
        <v>18.079483695652144</v>
      </c>
      <c r="D525" s="22">
        <f t="shared" si="304"/>
        <v>36.168138586956559</v>
      </c>
      <c r="E525" s="22">
        <f t="shared" si="305"/>
        <v>54.794836956521692</v>
      </c>
      <c r="F525" s="22">
        <f t="shared" si="306"/>
        <v>52.334239130434653</v>
      </c>
      <c r="G525" s="22">
        <f t="shared" si="307"/>
        <v>48.72384510869577</v>
      </c>
      <c r="H525" s="22">
        <f t="shared" si="283"/>
        <v>48.945991847826193</v>
      </c>
      <c r="I525" s="22">
        <f t="shared" si="284"/>
        <v>48.606997282608731</v>
      </c>
      <c r="J525" s="22">
        <f t="shared" si="285"/>
        <v>46.884850543478308</v>
      </c>
      <c r="K525" s="22">
        <f t="shared" si="286"/>
        <v>46.631793478260846</v>
      </c>
      <c r="L525" s="22">
        <f t="shared" si="287"/>
        <v>46.078125</v>
      </c>
      <c r="M525" s="22">
        <f t="shared" si="288"/>
        <v>48.197010869565347</v>
      </c>
      <c r="N525" s="22">
        <f t="shared" si="289"/>
        <v>47.437839673912961</v>
      </c>
      <c r="O525" s="22">
        <f t="shared" si="290"/>
        <v>48.487771739130423</v>
      </c>
      <c r="P525" s="22">
        <f t="shared" si="291"/>
        <v>52.312160326087039</v>
      </c>
      <c r="Q525" s="22">
        <f t="shared" si="292"/>
        <v>55.487771739130423</v>
      </c>
      <c r="R525" s="22">
        <f t="shared" si="308"/>
        <v>56.652683423913096</v>
      </c>
      <c r="S525" s="22">
        <f t="shared" si="293"/>
        <v>57.81759510869577</v>
      </c>
      <c r="T525" s="22">
        <f t="shared" si="309"/>
        <v>57.81759510869577</v>
      </c>
      <c r="U525" s="22">
        <f t="shared" si="294"/>
        <v>57.81759510869577</v>
      </c>
      <c r="V525" s="22">
        <f t="shared" si="295"/>
        <v>57.81759510869577</v>
      </c>
      <c r="W525" s="22">
        <f t="shared" si="296"/>
        <v>57.81759510869577</v>
      </c>
      <c r="X525" s="22">
        <f t="shared" si="297"/>
        <v>57.81759510869577</v>
      </c>
      <c r="Y525" s="22">
        <f t="shared" si="298"/>
        <v>57.81759510869577</v>
      </c>
      <c r="Z525" s="22">
        <f t="shared" si="299"/>
        <v>57.81759510869577</v>
      </c>
      <c r="AA525" s="22">
        <f t="shared" si="300"/>
        <v>57.81759510869577</v>
      </c>
      <c r="AB525" s="22">
        <f t="shared" si="301"/>
        <v>57.81759510869577</v>
      </c>
      <c r="AC525" s="23">
        <f t="shared" si="302"/>
        <v>57.81759510869577</v>
      </c>
    </row>
    <row r="526" spans="1:29">
      <c r="A526" s="6">
        <v>316</v>
      </c>
      <c r="B526" s="21">
        <f t="shared" si="282"/>
        <v>0</v>
      </c>
      <c r="C526" s="22">
        <f t="shared" si="303"/>
        <v>18.17697010869562</v>
      </c>
      <c r="D526" s="22">
        <f t="shared" si="304"/>
        <v>36.362941576086996</v>
      </c>
      <c r="E526" s="22">
        <f t="shared" si="305"/>
        <v>55.090013586956474</v>
      </c>
      <c r="F526" s="22">
        <f t="shared" si="306"/>
        <v>52.565896739130302</v>
      </c>
      <c r="G526" s="22">
        <f t="shared" si="307"/>
        <v>48.923403532608816</v>
      </c>
      <c r="H526" s="22">
        <f t="shared" si="283"/>
        <v>49.104110054347935</v>
      </c>
      <c r="I526" s="22">
        <f t="shared" si="284"/>
        <v>48.743036684782645</v>
      </c>
      <c r="J526" s="22">
        <f t="shared" si="285"/>
        <v>47.015455163043526</v>
      </c>
      <c r="K526" s="22">
        <f t="shared" si="286"/>
        <v>46.759850543478237</v>
      </c>
      <c r="L526" s="22">
        <f t="shared" si="287"/>
        <v>46.1953125</v>
      </c>
      <c r="M526" s="22">
        <f t="shared" si="288"/>
        <v>48.309103260869698</v>
      </c>
      <c r="N526" s="22">
        <f t="shared" si="289"/>
        <v>47.596976902173829</v>
      </c>
      <c r="O526" s="22">
        <f t="shared" si="290"/>
        <v>48.665081521739118</v>
      </c>
      <c r="P526" s="22">
        <f t="shared" si="291"/>
        <v>52.488960597826171</v>
      </c>
      <c r="Q526" s="22">
        <f t="shared" si="292"/>
        <v>55.665081521739118</v>
      </c>
      <c r="R526" s="22">
        <f t="shared" si="308"/>
        <v>56.829398777173964</v>
      </c>
      <c r="S526" s="22">
        <f t="shared" si="293"/>
        <v>57.993716032608816</v>
      </c>
      <c r="T526" s="22">
        <f t="shared" si="309"/>
        <v>57.993716032608816</v>
      </c>
      <c r="U526" s="22">
        <f t="shared" si="294"/>
        <v>57.993716032608816</v>
      </c>
      <c r="V526" s="22">
        <f t="shared" si="295"/>
        <v>57.993716032608816</v>
      </c>
      <c r="W526" s="22">
        <f t="shared" si="296"/>
        <v>57.993716032608816</v>
      </c>
      <c r="X526" s="22">
        <f t="shared" si="297"/>
        <v>57.993716032608816</v>
      </c>
      <c r="Y526" s="22">
        <f t="shared" si="298"/>
        <v>57.993716032608816</v>
      </c>
      <c r="Z526" s="22">
        <f t="shared" si="299"/>
        <v>57.993716032608816</v>
      </c>
      <c r="AA526" s="22">
        <f t="shared" si="300"/>
        <v>57.993716032608816</v>
      </c>
      <c r="AB526" s="22">
        <f t="shared" si="301"/>
        <v>57.993716032608816</v>
      </c>
      <c r="AC526" s="23">
        <f t="shared" si="302"/>
        <v>57.993716032608816</v>
      </c>
    </row>
    <row r="527" spans="1:29">
      <c r="A527" s="6">
        <v>317</v>
      </c>
      <c r="B527" s="21">
        <f t="shared" si="282"/>
        <v>0</v>
      </c>
      <c r="C527" s="22">
        <f t="shared" si="303"/>
        <v>18.274456521739097</v>
      </c>
      <c r="D527" s="22">
        <f t="shared" si="304"/>
        <v>36.557744565217433</v>
      </c>
      <c r="E527" s="22">
        <f t="shared" si="305"/>
        <v>55.385190217391255</v>
      </c>
      <c r="F527" s="22">
        <f t="shared" si="306"/>
        <v>52.797554347825951</v>
      </c>
      <c r="G527" s="22">
        <f t="shared" si="307"/>
        <v>49.122961956521863</v>
      </c>
      <c r="H527" s="22">
        <f t="shared" si="283"/>
        <v>49.262228260869676</v>
      </c>
      <c r="I527" s="22">
        <f t="shared" si="284"/>
        <v>48.879076086956559</v>
      </c>
      <c r="J527" s="22">
        <f t="shared" si="285"/>
        <v>47.146059782608745</v>
      </c>
      <c r="K527" s="22">
        <f t="shared" si="286"/>
        <v>46.887907608695627</v>
      </c>
      <c r="L527" s="22">
        <f t="shared" si="287"/>
        <v>46.3125</v>
      </c>
      <c r="M527" s="22">
        <f t="shared" si="288"/>
        <v>48.421195652174049</v>
      </c>
      <c r="N527" s="22">
        <f t="shared" si="289"/>
        <v>47.756114130434696</v>
      </c>
      <c r="O527" s="22">
        <f t="shared" si="290"/>
        <v>48.842391304347814</v>
      </c>
      <c r="P527" s="22">
        <f t="shared" si="291"/>
        <v>52.665760869565304</v>
      </c>
      <c r="Q527" s="22">
        <f t="shared" si="292"/>
        <v>55.842391304347814</v>
      </c>
      <c r="R527" s="22">
        <f t="shared" si="308"/>
        <v>57.006114130434838</v>
      </c>
      <c r="S527" s="22">
        <f t="shared" si="293"/>
        <v>58.169836956521863</v>
      </c>
      <c r="T527" s="22">
        <f t="shared" si="309"/>
        <v>58.169836956521863</v>
      </c>
      <c r="U527" s="22">
        <f t="shared" si="294"/>
        <v>58.169836956521863</v>
      </c>
      <c r="V527" s="22">
        <f t="shared" si="295"/>
        <v>58.169836956521863</v>
      </c>
      <c r="W527" s="22">
        <f t="shared" si="296"/>
        <v>58.169836956521863</v>
      </c>
      <c r="X527" s="22">
        <f t="shared" si="297"/>
        <v>58.169836956521863</v>
      </c>
      <c r="Y527" s="22">
        <f t="shared" si="298"/>
        <v>58.169836956521863</v>
      </c>
      <c r="Z527" s="22">
        <f t="shared" si="299"/>
        <v>58.169836956521863</v>
      </c>
      <c r="AA527" s="22">
        <f t="shared" si="300"/>
        <v>58.169836956521863</v>
      </c>
      <c r="AB527" s="22">
        <f t="shared" si="301"/>
        <v>58.169836956521863</v>
      </c>
      <c r="AC527" s="23">
        <f t="shared" si="302"/>
        <v>58.169836956521863</v>
      </c>
    </row>
    <row r="528" spans="1:29">
      <c r="A528" s="6">
        <v>318</v>
      </c>
      <c r="B528" s="21">
        <f t="shared" si="282"/>
        <v>0</v>
      </c>
      <c r="C528" s="22">
        <f t="shared" si="303"/>
        <v>18.371942934782574</v>
      </c>
      <c r="D528" s="22">
        <f t="shared" si="304"/>
        <v>36.752547554347871</v>
      </c>
      <c r="E528" s="22">
        <f t="shared" si="305"/>
        <v>55.680366847826036</v>
      </c>
      <c r="F528" s="22">
        <f t="shared" si="306"/>
        <v>53.0292119565216</v>
      </c>
      <c r="G528" s="22">
        <f t="shared" si="307"/>
        <v>49.322520380434909</v>
      </c>
      <c r="H528" s="22">
        <f t="shared" si="283"/>
        <v>49.420346467391418</v>
      </c>
      <c r="I528" s="22">
        <f t="shared" si="284"/>
        <v>49.015115489130473</v>
      </c>
      <c r="J528" s="22">
        <f t="shared" si="285"/>
        <v>47.276664402173964</v>
      </c>
      <c r="K528" s="22">
        <f t="shared" si="286"/>
        <v>47.015964673913018</v>
      </c>
      <c r="L528" s="22">
        <f t="shared" si="287"/>
        <v>46.4296875</v>
      </c>
      <c r="M528" s="22">
        <f t="shared" si="288"/>
        <v>48.5332880434784</v>
      </c>
      <c r="N528" s="22">
        <f t="shared" si="289"/>
        <v>47.915251358695564</v>
      </c>
      <c r="O528" s="22">
        <f t="shared" si="290"/>
        <v>49.019701086956509</v>
      </c>
      <c r="P528" s="22">
        <f t="shared" si="291"/>
        <v>52.842561141304436</v>
      </c>
      <c r="Q528" s="22">
        <f t="shared" si="292"/>
        <v>56.019701086956509</v>
      </c>
      <c r="R528" s="22">
        <f t="shared" si="308"/>
        <v>57.182829483695713</v>
      </c>
      <c r="S528" s="22">
        <f t="shared" si="293"/>
        <v>58.345957880434909</v>
      </c>
      <c r="T528" s="22">
        <f t="shared" si="309"/>
        <v>58.345957880434909</v>
      </c>
      <c r="U528" s="22">
        <f t="shared" si="294"/>
        <v>58.345957880434909</v>
      </c>
      <c r="V528" s="22">
        <f t="shared" si="295"/>
        <v>58.345957880434909</v>
      </c>
      <c r="W528" s="22">
        <f t="shared" si="296"/>
        <v>58.345957880434909</v>
      </c>
      <c r="X528" s="22">
        <f t="shared" si="297"/>
        <v>58.345957880434909</v>
      </c>
      <c r="Y528" s="22">
        <f t="shared" si="298"/>
        <v>58.345957880434909</v>
      </c>
      <c r="Z528" s="22">
        <f t="shared" si="299"/>
        <v>58.345957880434909</v>
      </c>
      <c r="AA528" s="22">
        <f t="shared" si="300"/>
        <v>58.345957880434909</v>
      </c>
      <c r="AB528" s="22">
        <f t="shared" si="301"/>
        <v>58.345957880434909</v>
      </c>
      <c r="AC528" s="23">
        <f t="shared" si="302"/>
        <v>58.345957880434909</v>
      </c>
    </row>
    <row r="529" spans="1:29">
      <c r="A529" s="6">
        <v>319</v>
      </c>
      <c r="B529" s="21">
        <f t="shared" si="282"/>
        <v>0</v>
      </c>
      <c r="C529" s="22">
        <f t="shared" si="303"/>
        <v>18.469429347826051</v>
      </c>
      <c r="D529" s="22">
        <f t="shared" si="304"/>
        <v>36.947350543478308</v>
      </c>
      <c r="E529" s="22">
        <f t="shared" si="305"/>
        <v>55.975543478260818</v>
      </c>
      <c r="F529" s="22">
        <f t="shared" si="306"/>
        <v>53.260869565217249</v>
      </c>
      <c r="G529" s="22">
        <f t="shared" si="307"/>
        <v>49.522078804347956</v>
      </c>
      <c r="H529" s="22">
        <f t="shared" si="283"/>
        <v>49.57846467391316</v>
      </c>
      <c r="I529" s="22">
        <f t="shared" si="284"/>
        <v>49.151154891304387</v>
      </c>
      <c r="J529" s="22">
        <f t="shared" si="285"/>
        <v>47.407269021739182</v>
      </c>
      <c r="K529" s="22">
        <f t="shared" si="286"/>
        <v>47.144021739130409</v>
      </c>
      <c r="L529" s="22">
        <f t="shared" si="287"/>
        <v>46.546875</v>
      </c>
      <c r="M529" s="22">
        <f t="shared" si="288"/>
        <v>48.645380434782751</v>
      </c>
      <c r="N529" s="22">
        <f t="shared" si="289"/>
        <v>48.074388586956431</v>
      </c>
      <c r="O529" s="22">
        <f t="shared" si="290"/>
        <v>49.197010869565204</v>
      </c>
      <c r="P529" s="22">
        <f t="shared" si="291"/>
        <v>53.019361413043569</v>
      </c>
      <c r="Q529" s="22">
        <f t="shared" si="292"/>
        <v>56.197010869565204</v>
      </c>
      <c r="R529" s="22">
        <f t="shared" si="308"/>
        <v>57.35954483695658</v>
      </c>
      <c r="S529" s="22">
        <f t="shared" si="293"/>
        <v>58.522078804347956</v>
      </c>
      <c r="T529" s="22">
        <f t="shared" si="309"/>
        <v>58.522078804347956</v>
      </c>
      <c r="U529" s="22">
        <f t="shared" si="294"/>
        <v>58.522078804347956</v>
      </c>
      <c r="V529" s="22">
        <f t="shared" si="295"/>
        <v>58.522078804347956</v>
      </c>
      <c r="W529" s="22">
        <f t="shared" si="296"/>
        <v>58.522078804347956</v>
      </c>
      <c r="X529" s="22">
        <f t="shared" si="297"/>
        <v>58.522078804347956</v>
      </c>
      <c r="Y529" s="22">
        <f t="shared" si="298"/>
        <v>58.522078804347956</v>
      </c>
      <c r="Z529" s="22">
        <f t="shared" si="299"/>
        <v>58.522078804347956</v>
      </c>
      <c r="AA529" s="22">
        <f t="shared" si="300"/>
        <v>58.522078804347956</v>
      </c>
      <c r="AB529" s="22">
        <f t="shared" si="301"/>
        <v>58.522078804347956</v>
      </c>
      <c r="AC529" s="23">
        <f t="shared" si="302"/>
        <v>58.522078804347956</v>
      </c>
    </row>
    <row r="530" spans="1:29">
      <c r="A530" s="6">
        <v>320</v>
      </c>
      <c r="B530" s="21">
        <f t="shared" si="282"/>
        <v>0</v>
      </c>
      <c r="C530" s="22">
        <f t="shared" si="303"/>
        <v>18.566915760869527</v>
      </c>
      <c r="D530" s="22">
        <f t="shared" si="304"/>
        <v>37.142153532608745</v>
      </c>
      <c r="E530" s="22">
        <f t="shared" si="305"/>
        <v>56.270720108695599</v>
      </c>
      <c r="F530" s="22">
        <f t="shared" si="306"/>
        <v>53.492527173912897</v>
      </c>
      <c r="G530" s="22">
        <f t="shared" si="307"/>
        <v>49.721637228261002</v>
      </c>
      <c r="H530" s="22">
        <f t="shared" si="283"/>
        <v>49.736582880434902</v>
      </c>
      <c r="I530" s="22">
        <f t="shared" si="284"/>
        <v>49.287194293478301</v>
      </c>
      <c r="J530" s="22">
        <f t="shared" si="285"/>
        <v>47.537873641304401</v>
      </c>
      <c r="K530" s="22">
        <f t="shared" si="286"/>
        <v>47.2720788043478</v>
      </c>
      <c r="L530" s="22">
        <f t="shared" si="287"/>
        <v>46.6640625</v>
      </c>
      <c r="M530" s="22">
        <f t="shared" si="288"/>
        <v>48.757472826087103</v>
      </c>
      <c r="N530" s="22">
        <f t="shared" si="289"/>
        <v>48.233525815217298</v>
      </c>
      <c r="O530" s="22">
        <f t="shared" si="290"/>
        <v>49.3743206521739</v>
      </c>
      <c r="P530" s="22">
        <f t="shared" si="291"/>
        <v>53.196161684782702</v>
      </c>
      <c r="Q530" s="22">
        <f t="shared" si="292"/>
        <v>56.3743206521739</v>
      </c>
      <c r="R530" s="22">
        <f t="shared" si="308"/>
        <v>57.536260190217448</v>
      </c>
      <c r="S530" s="22">
        <f t="shared" si="293"/>
        <v>58.698199728261002</v>
      </c>
      <c r="T530" s="22">
        <f t="shared" si="309"/>
        <v>58.698199728261002</v>
      </c>
      <c r="U530" s="22">
        <f t="shared" si="294"/>
        <v>58.698199728261002</v>
      </c>
      <c r="V530" s="22">
        <f t="shared" si="295"/>
        <v>58.698199728261002</v>
      </c>
      <c r="W530" s="22">
        <f t="shared" si="296"/>
        <v>58.698199728261002</v>
      </c>
      <c r="X530" s="22">
        <f t="shared" si="297"/>
        <v>58.698199728261002</v>
      </c>
      <c r="Y530" s="22">
        <f t="shared" si="298"/>
        <v>58.698199728261002</v>
      </c>
      <c r="Z530" s="22">
        <f t="shared" si="299"/>
        <v>58.698199728261002</v>
      </c>
      <c r="AA530" s="22">
        <f t="shared" si="300"/>
        <v>58.698199728261002</v>
      </c>
      <c r="AB530" s="22">
        <f t="shared" si="301"/>
        <v>58.698199728261002</v>
      </c>
      <c r="AC530" s="23">
        <f t="shared" si="302"/>
        <v>58.698199728261002</v>
      </c>
    </row>
    <row r="531" spans="1:29">
      <c r="A531" s="6">
        <v>321</v>
      </c>
      <c r="B531" s="21">
        <f t="shared" si="282"/>
        <v>0</v>
      </c>
      <c r="C531" s="22">
        <f t="shared" si="303"/>
        <v>18.664402173913004</v>
      </c>
      <c r="D531" s="22">
        <f t="shared" si="304"/>
        <v>37.336956521739182</v>
      </c>
      <c r="E531" s="22">
        <f t="shared" si="305"/>
        <v>56.56589673913038</v>
      </c>
      <c r="F531" s="22">
        <f t="shared" si="306"/>
        <v>53.724184782608546</v>
      </c>
      <c r="G531" s="22">
        <f t="shared" si="307"/>
        <v>49.921195652174049</v>
      </c>
      <c r="H531" s="22">
        <f t="shared" si="283"/>
        <v>49.894701086956644</v>
      </c>
      <c r="I531" s="22">
        <f t="shared" si="284"/>
        <v>49.423233695652215</v>
      </c>
      <c r="J531" s="22">
        <f t="shared" si="285"/>
        <v>47.66847826086962</v>
      </c>
      <c r="K531" s="22">
        <f t="shared" si="286"/>
        <v>47.40013586956519</v>
      </c>
      <c r="L531" s="22">
        <f t="shared" si="287"/>
        <v>46.78125</v>
      </c>
      <c r="M531" s="22">
        <f t="shared" si="288"/>
        <v>48.869565217391454</v>
      </c>
      <c r="N531" s="22">
        <f t="shared" si="289"/>
        <v>48.392663043478166</v>
      </c>
      <c r="O531" s="22">
        <f t="shared" si="290"/>
        <v>49.551630434782595</v>
      </c>
      <c r="P531" s="22">
        <f t="shared" si="291"/>
        <v>53.372961956521834</v>
      </c>
      <c r="Q531" s="22">
        <f t="shared" si="292"/>
        <v>56.551630434782595</v>
      </c>
      <c r="R531" s="22">
        <f t="shared" si="308"/>
        <v>57.712975543478322</v>
      </c>
      <c r="S531" s="22">
        <f t="shared" si="293"/>
        <v>58.874320652174049</v>
      </c>
      <c r="T531" s="22">
        <f t="shared" si="309"/>
        <v>58.874320652174049</v>
      </c>
      <c r="U531" s="22">
        <f t="shared" si="294"/>
        <v>58.874320652174049</v>
      </c>
      <c r="V531" s="22">
        <f t="shared" si="295"/>
        <v>58.874320652174049</v>
      </c>
      <c r="W531" s="22">
        <f t="shared" si="296"/>
        <v>58.874320652174049</v>
      </c>
      <c r="X531" s="22">
        <f t="shared" si="297"/>
        <v>58.874320652174049</v>
      </c>
      <c r="Y531" s="22">
        <f t="shared" si="298"/>
        <v>58.874320652174049</v>
      </c>
      <c r="Z531" s="22">
        <f t="shared" si="299"/>
        <v>58.874320652174049</v>
      </c>
      <c r="AA531" s="22">
        <f t="shared" si="300"/>
        <v>58.874320652174049</v>
      </c>
      <c r="AB531" s="22">
        <f t="shared" si="301"/>
        <v>58.874320652174049</v>
      </c>
      <c r="AC531" s="23">
        <f t="shared" si="302"/>
        <v>58.874320652174049</v>
      </c>
    </row>
    <row r="532" spans="1:29">
      <c r="A532" s="6">
        <v>322</v>
      </c>
      <c r="B532" s="21">
        <f t="shared" si="282"/>
        <v>0</v>
      </c>
      <c r="C532" s="22">
        <f t="shared" si="303"/>
        <v>18.761888586956481</v>
      </c>
      <c r="D532" s="22">
        <f t="shared" si="304"/>
        <v>37.53175951086962</v>
      </c>
      <c r="E532" s="22">
        <f t="shared" si="305"/>
        <v>56.861073369565162</v>
      </c>
      <c r="F532" s="22">
        <f t="shared" si="306"/>
        <v>53.955842391304195</v>
      </c>
      <c r="G532" s="22">
        <f t="shared" si="307"/>
        <v>50.120754076087096</v>
      </c>
      <c r="H532" s="22">
        <f t="shared" si="283"/>
        <v>50.052819293478386</v>
      </c>
      <c r="I532" s="22">
        <f t="shared" si="284"/>
        <v>49.559273097826129</v>
      </c>
      <c r="J532" s="22">
        <f t="shared" si="285"/>
        <v>47.799082880434838</v>
      </c>
      <c r="K532" s="22">
        <f t="shared" si="286"/>
        <v>47.528192934782581</v>
      </c>
      <c r="L532" s="22">
        <f t="shared" si="287"/>
        <v>46.8984375</v>
      </c>
      <c r="M532" s="22">
        <f t="shared" si="288"/>
        <v>48.981657608695805</v>
      </c>
      <c r="N532" s="22">
        <f t="shared" si="289"/>
        <v>48.551800271739033</v>
      </c>
      <c r="O532" s="22">
        <f t="shared" si="290"/>
        <v>49.72894021739129</v>
      </c>
      <c r="P532" s="22">
        <f t="shared" si="291"/>
        <v>53.549762228260967</v>
      </c>
      <c r="Q532" s="22">
        <f t="shared" si="292"/>
        <v>56.72894021739129</v>
      </c>
      <c r="R532" s="22">
        <f t="shared" si="308"/>
        <v>57.889690896739197</v>
      </c>
      <c r="S532" s="22">
        <f t="shared" si="293"/>
        <v>59.050441576087096</v>
      </c>
      <c r="T532" s="22">
        <f t="shared" si="309"/>
        <v>59.050441576087096</v>
      </c>
      <c r="U532" s="22">
        <f t="shared" si="294"/>
        <v>59.050441576087096</v>
      </c>
      <c r="V532" s="22">
        <f t="shared" si="295"/>
        <v>59.050441576087096</v>
      </c>
      <c r="W532" s="22">
        <f t="shared" si="296"/>
        <v>59.050441576087096</v>
      </c>
      <c r="X532" s="22">
        <f t="shared" si="297"/>
        <v>59.050441576087096</v>
      </c>
      <c r="Y532" s="22">
        <f t="shared" si="298"/>
        <v>59.050441576087096</v>
      </c>
      <c r="Z532" s="22">
        <f t="shared" si="299"/>
        <v>59.050441576087096</v>
      </c>
      <c r="AA532" s="22">
        <f t="shared" si="300"/>
        <v>59.050441576087096</v>
      </c>
      <c r="AB532" s="22">
        <f t="shared" si="301"/>
        <v>59.050441576087096</v>
      </c>
      <c r="AC532" s="23">
        <f t="shared" si="302"/>
        <v>59.050441576087096</v>
      </c>
    </row>
    <row r="533" spans="1:29">
      <c r="A533" s="6">
        <v>323</v>
      </c>
      <c r="B533" s="21">
        <f t="shared" si="282"/>
        <v>0</v>
      </c>
      <c r="C533" s="22">
        <f t="shared" si="303"/>
        <v>18.859374999999957</v>
      </c>
      <c r="D533" s="22">
        <f t="shared" si="304"/>
        <v>37.726562500000057</v>
      </c>
      <c r="E533" s="22">
        <f t="shared" si="305"/>
        <v>57.156249999999943</v>
      </c>
      <c r="F533" s="22">
        <f t="shared" si="306"/>
        <v>54.187499999999844</v>
      </c>
      <c r="G533" s="22">
        <f t="shared" si="307"/>
        <v>50.320312500000142</v>
      </c>
      <c r="H533" s="22">
        <f t="shared" si="283"/>
        <v>50.210937500000128</v>
      </c>
      <c r="I533" s="22">
        <f t="shared" si="284"/>
        <v>49.695312500000043</v>
      </c>
      <c r="J533" s="22">
        <f t="shared" si="285"/>
        <v>47.929687500000057</v>
      </c>
      <c r="K533" s="22">
        <f t="shared" si="286"/>
        <v>47.656249999999972</v>
      </c>
      <c r="L533" s="22">
        <f t="shared" si="287"/>
        <v>47.015625</v>
      </c>
      <c r="M533" s="22">
        <f t="shared" si="288"/>
        <v>49.093750000000156</v>
      </c>
      <c r="N533" s="22">
        <f t="shared" si="289"/>
        <v>48.710937499999901</v>
      </c>
      <c r="O533" s="22">
        <f t="shared" si="290"/>
        <v>49.906249999999986</v>
      </c>
      <c r="P533" s="22">
        <f t="shared" si="291"/>
        <v>53.726562500000099</v>
      </c>
      <c r="Q533" s="22">
        <f t="shared" si="292"/>
        <v>56.906249999999986</v>
      </c>
      <c r="R533" s="22">
        <f t="shared" si="308"/>
        <v>58.066406250000064</v>
      </c>
      <c r="S533" s="22">
        <f t="shared" si="293"/>
        <v>59.226562500000142</v>
      </c>
      <c r="T533" s="22">
        <f t="shared" si="309"/>
        <v>59.226562500000142</v>
      </c>
      <c r="U533" s="22">
        <f t="shared" si="294"/>
        <v>59.226562500000142</v>
      </c>
      <c r="V533" s="22">
        <f t="shared" si="295"/>
        <v>59.226562500000142</v>
      </c>
      <c r="W533" s="22">
        <f t="shared" si="296"/>
        <v>59.226562500000142</v>
      </c>
      <c r="X533" s="22">
        <f t="shared" si="297"/>
        <v>59.226562500000142</v>
      </c>
      <c r="Y533" s="22">
        <f t="shared" si="298"/>
        <v>59.226562500000142</v>
      </c>
      <c r="Z533" s="22">
        <f t="shared" si="299"/>
        <v>59.226562500000142</v>
      </c>
      <c r="AA533" s="22">
        <f t="shared" si="300"/>
        <v>59.226562500000142</v>
      </c>
      <c r="AB533" s="22">
        <f t="shared" si="301"/>
        <v>59.226562500000142</v>
      </c>
      <c r="AC533" s="23">
        <f t="shared" si="302"/>
        <v>59.226562500000142</v>
      </c>
    </row>
    <row r="534" spans="1:29">
      <c r="A534" s="6">
        <v>324</v>
      </c>
      <c r="B534" s="21">
        <f t="shared" si="282"/>
        <v>0</v>
      </c>
      <c r="C534" s="22">
        <f t="shared" si="303"/>
        <v>18.956861413043434</v>
      </c>
      <c r="D534" s="22">
        <f t="shared" si="304"/>
        <v>37.921365489130494</v>
      </c>
      <c r="E534" s="22">
        <f t="shared" si="305"/>
        <v>57.451426630434725</v>
      </c>
      <c r="F534" s="22">
        <f t="shared" si="306"/>
        <v>54.419157608695492</v>
      </c>
      <c r="G534" s="22">
        <f t="shared" si="307"/>
        <v>50.519870923913189</v>
      </c>
      <c r="H534" s="22">
        <f t="shared" si="283"/>
        <v>50.36905570652187</v>
      </c>
      <c r="I534" s="22">
        <f t="shared" si="284"/>
        <v>49.831351902173957</v>
      </c>
      <c r="J534" s="22">
        <f t="shared" si="285"/>
        <v>48.060292119565275</v>
      </c>
      <c r="K534" s="22">
        <f t="shared" si="286"/>
        <v>47.784307065217362</v>
      </c>
      <c r="L534" s="22">
        <f t="shared" si="287"/>
        <v>47.1328125</v>
      </c>
      <c r="M534" s="22">
        <f t="shared" si="288"/>
        <v>49.205842391304508</v>
      </c>
      <c r="N534" s="22">
        <f t="shared" si="289"/>
        <v>48.870074728260768</v>
      </c>
      <c r="O534" s="22">
        <f t="shared" si="290"/>
        <v>50.083559782608681</v>
      </c>
      <c r="P534" s="22">
        <f t="shared" si="291"/>
        <v>53.903362771739232</v>
      </c>
      <c r="Q534" s="22">
        <f t="shared" si="292"/>
        <v>57.083559782608681</v>
      </c>
      <c r="R534" s="22">
        <f t="shared" si="308"/>
        <v>58.243121603260931</v>
      </c>
      <c r="S534" s="22">
        <f t="shared" si="293"/>
        <v>59.402683423913189</v>
      </c>
      <c r="T534" s="22">
        <f t="shared" si="309"/>
        <v>59.402683423913189</v>
      </c>
      <c r="U534" s="22">
        <f t="shared" si="294"/>
        <v>59.402683423913189</v>
      </c>
      <c r="V534" s="22">
        <f t="shared" si="295"/>
        <v>59.402683423913189</v>
      </c>
      <c r="W534" s="22">
        <f t="shared" si="296"/>
        <v>59.402683423913189</v>
      </c>
      <c r="X534" s="22">
        <f t="shared" si="297"/>
        <v>59.402683423913189</v>
      </c>
      <c r="Y534" s="22">
        <f t="shared" si="298"/>
        <v>59.402683423913189</v>
      </c>
      <c r="Z534" s="22">
        <f t="shared" si="299"/>
        <v>59.402683423913189</v>
      </c>
      <c r="AA534" s="22">
        <f t="shared" si="300"/>
        <v>59.402683423913189</v>
      </c>
      <c r="AB534" s="22">
        <f t="shared" si="301"/>
        <v>59.402683423913189</v>
      </c>
      <c r="AC534" s="23">
        <f t="shared" si="302"/>
        <v>59.402683423913189</v>
      </c>
    </row>
    <row r="535" spans="1:29">
      <c r="A535" s="6">
        <v>325</v>
      </c>
      <c r="B535" s="21">
        <f t="shared" si="282"/>
        <v>0</v>
      </c>
      <c r="C535" s="22">
        <f t="shared" si="303"/>
        <v>19.054347826086911</v>
      </c>
      <c r="D535" s="22">
        <f t="shared" si="304"/>
        <v>38.116168478260931</v>
      </c>
      <c r="E535" s="22">
        <f t="shared" si="305"/>
        <v>57.746603260869506</v>
      </c>
      <c r="F535" s="22">
        <f t="shared" si="306"/>
        <v>54.650815217391141</v>
      </c>
      <c r="G535" s="22">
        <f t="shared" si="307"/>
        <v>50.719429347826235</v>
      </c>
      <c r="H535" s="22">
        <f t="shared" si="283"/>
        <v>50.527173913043612</v>
      </c>
      <c r="I535" s="22">
        <f t="shared" si="284"/>
        <v>49.967391304347871</v>
      </c>
      <c r="J535" s="22">
        <f t="shared" si="285"/>
        <v>48.190896739130494</v>
      </c>
      <c r="K535" s="22">
        <f t="shared" si="286"/>
        <v>47.912364130434753</v>
      </c>
      <c r="L535" s="22">
        <f t="shared" si="287"/>
        <v>47.25</v>
      </c>
      <c r="M535" s="22">
        <f t="shared" si="288"/>
        <v>49.317934782608859</v>
      </c>
      <c r="N535" s="22">
        <f t="shared" si="289"/>
        <v>49.029211956521635</v>
      </c>
      <c r="O535" s="22">
        <f t="shared" si="290"/>
        <v>50.260869565217376</v>
      </c>
      <c r="P535" s="22">
        <f t="shared" si="291"/>
        <v>54.080163043478365</v>
      </c>
      <c r="Q535" s="22">
        <f t="shared" si="292"/>
        <v>57.260869565217376</v>
      </c>
      <c r="R535" s="22">
        <f t="shared" si="308"/>
        <v>58.419836956521806</v>
      </c>
      <c r="S535" s="22">
        <f t="shared" si="293"/>
        <v>59.578804347826235</v>
      </c>
      <c r="T535" s="22">
        <f t="shared" si="309"/>
        <v>59.578804347826235</v>
      </c>
      <c r="U535" s="22">
        <f t="shared" si="294"/>
        <v>59.578804347826235</v>
      </c>
      <c r="V535" s="22">
        <f t="shared" si="295"/>
        <v>59.578804347826235</v>
      </c>
      <c r="W535" s="22">
        <f t="shared" si="296"/>
        <v>59.578804347826235</v>
      </c>
      <c r="X535" s="22">
        <f t="shared" si="297"/>
        <v>59.578804347826235</v>
      </c>
      <c r="Y535" s="22">
        <f t="shared" si="298"/>
        <v>59.578804347826235</v>
      </c>
      <c r="Z535" s="22">
        <f t="shared" si="299"/>
        <v>59.578804347826235</v>
      </c>
      <c r="AA535" s="22">
        <f t="shared" si="300"/>
        <v>59.578804347826235</v>
      </c>
      <c r="AB535" s="22">
        <f t="shared" si="301"/>
        <v>59.578804347826235</v>
      </c>
      <c r="AC535" s="23">
        <f t="shared" si="302"/>
        <v>59.578804347826235</v>
      </c>
    </row>
    <row r="536" spans="1:29">
      <c r="A536" s="6">
        <v>326</v>
      </c>
      <c r="B536" s="21">
        <f t="shared" si="282"/>
        <v>0</v>
      </c>
      <c r="C536" s="22">
        <f t="shared" si="303"/>
        <v>19.151834239130388</v>
      </c>
      <c r="D536" s="22">
        <f t="shared" si="304"/>
        <v>38.310971467391369</v>
      </c>
      <c r="E536" s="22">
        <f t="shared" si="305"/>
        <v>58.041779891304287</v>
      </c>
      <c r="F536" s="22">
        <f t="shared" si="306"/>
        <v>54.88247282608679</v>
      </c>
      <c r="G536" s="22">
        <f t="shared" si="307"/>
        <v>50.918987771739282</v>
      </c>
      <c r="H536" s="22">
        <f t="shared" si="283"/>
        <v>50.685292119565354</v>
      </c>
      <c r="I536" s="22">
        <f t="shared" si="284"/>
        <v>50.103430706521785</v>
      </c>
      <c r="J536" s="22">
        <f t="shared" si="285"/>
        <v>48.321501358695713</v>
      </c>
      <c r="K536" s="22">
        <f t="shared" si="286"/>
        <v>48.040421195652144</v>
      </c>
      <c r="L536" s="22">
        <f t="shared" si="287"/>
        <v>47.3671875</v>
      </c>
      <c r="M536" s="22">
        <f t="shared" si="288"/>
        <v>49.43002717391321</v>
      </c>
      <c r="N536" s="22">
        <f t="shared" si="289"/>
        <v>49.188349184782503</v>
      </c>
      <c r="O536" s="22">
        <f t="shared" si="290"/>
        <v>50.438179347826072</v>
      </c>
      <c r="P536" s="22">
        <f t="shared" si="291"/>
        <v>54.256963315217497</v>
      </c>
      <c r="Q536" s="22">
        <f t="shared" si="292"/>
        <v>57.438179347826072</v>
      </c>
      <c r="R536" s="22">
        <f t="shared" si="308"/>
        <v>58.59655230978268</v>
      </c>
      <c r="S536" s="22">
        <f t="shared" si="293"/>
        <v>59.754925271739282</v>
      </c>
      <c r="T536" s="22">
        <f t="shared" si="309"/>
        <v>59.754925271739282</v>
      </c>
      <c r="U536" s="22">
        <f t="shared" si="294"/>
        <v>59.754925271739282</v>
      </c>
      <c r="V536" s="22">
        <f t="shared" si="295"/>
        <v>59.754925271739282</v>
      </c>
      <c r="W536" s="22">
        <f t="shared" si="296"/>
        <v>59.754925271739282</v>
      </c>
      <c r="X536" s="22">
        <f t="shared" si="297"/>
        <v>59.754925271739282</v>
      </c>
      <c r="Y536" s="22">
        <f t="shared" si="298"/>
        <v>59.754925271739282</v>
      </c>
      <c r="Z536" s="22">
        <f t="shared" si="299"/>
        <v>59.754925271739282</v>
      </c>
      <c r="AA536" s="22">
        <f t="shared" si="300"/>
        <v>59.754925271739282</v>
      </c>
      <c r="AB536" s="22">
        <f t="shared" si="301"/>
        <v>59.754925271739282</v>
      </c>
      <c r="AC536" s="23">
        <f t="shared" si="302"/>
        <v>59.754925271739282</v>
      </c>
    </row>
    <row r="537" spans="1:29">
      <c r="A537" s="6">
        <v>327</v>
      </c>
      <c r="B537" s="21">
        <f t="shared" si="282"/>
        <v>0</v>
      </c>
      <c r="C537" s="22">
        <f t="shared" si="303"/>
        <v>19.249320652173864</v>
      </c>
      <c r="D537" s="22">
        <f t="shared" si="304"/>
        <v>38.505774456521806</v>
      </c>
      <c r="E537" s="22">
        <f t="shared" si="305"/>
        <v>58.336956521739069</v>
      </c>
      <c r="F537" s="22">
        <f t="shared" si="306"/>
        <v>55.114130434782439</v>
      </c>
      <c r="G537" s="22">
        <f t="shared" si="307"/>
        <v>51.118546195652328</v>
      </c>
      <c r="H537" s="22">
        <f t="shared" si="283"/>
        <v>50.843410326087096</v>
      </c>
      <c r="I537" s="22">
        <f t="shared" si="284"/>
        <v>50.239470108695699</v>
      </c>
      <c r="J537" s="22">
        <f t="shared" si="285"/>
        <v>48.452105978260931</v>
      </c>
      <c r="K537" s="22">
        <f t="shared" si="286"/>
        <v>48.168478260869534</v>
      </c>
      <c r="L537" s="22">
        <f t="shared" si="287"/>
        <v>47.484375</v>
      </c>
      <c r="M537" s="22">
        <f t="shared" si="288"/>
        <v>49.542119565217561</v>
      </c>
      <c r="N537" s="22">
        <f t="shared" si="289"/>
        <v>49.34748641304337</v>
      </c>
      <c r="O537" s="22">
        <f t="shared" si="290"/>
        <v>50.615489130434767</v>
      </c>
      <c r="P537" s="22">
        <f t="shared" si="291"/>
        <v>54.43376358695663</v>
      </c>
      <c r="Q537" s="22">
        <f t="shared" si="292"/>
        <v>57.615489130434767</v>
      </c>
      <c r="R537" s="22">
        <f t="shared" si="308"/>
        <v>58.773267663043548</v>
      </c>
      <c r="S537" s="22">
        <f t="shared" si="293"/>
        <v>59.931046195652328</v>
      </c>
      <c r="T537" s="22">
        <f t="shared" si="309"/>
        <v>59.931046195652328</v>
      </c>
      <c r="U537" s="22">
        <f t="shared" si="294"/>
        <v>59.931046195652328</v>
      </c>
      <c r="V537" s="22">
        <f t="shared" si="295"/>
        <v>59.931046195652328</v>
      </c>
      <c r="W537" s="22">
        <f t="shared" si="296"/>
        <v>59.931046195652328</v>
      </c>
      <c r="X537" s="22">
        <f t="shared" si="297"/>
        <v>59.931046195652328</v>
      </c>
      <c r="Y537" s="22">
        <f t="shared" si="298"/>
        <v>59.931046195652328</v>
      </c>
      <c r="Z537" s="22">
        <f t="shared" si="299"/>
        <v>59.931046195652328</v>
      </c>
      <c r="AA537" s="22">
        <f t="shared" si="300"/>
        <v>59.931046195652328</v>
      </c>
      <c r="AB537" s="22">
        <f t="shared" si="301"/>
        <v>59.931046195652328</v>
      </c>
      <c r="AC537" s="23">
        <f t="shared" si="302"/>
        <v>59.931046195652328</v>
      </c>
    </row>
    <row r="538" spans="1:29">
      <c r="A538" s="6">
        <v>328</v>
      </c>
      <c r="B538" s="21">
        <f t="shared" si="282"/>
        <v>0</v>
      </c>
      <c r="C538" s="22">
        <f t="shared" si="303"/>
        <v>19.346807065217341</v>
      </c>
      <c r="D538" s="22">
        <f t="shared" si="304"/>
        <v>38.700577445652243</v>
      </c>
      <c r="E538" s="22">
        <f t="shared" si="305"/>
        <v>58.63213315217385</v>
      </c>
      <c r="F538" s="22">
        <f t="shared" si="306"/>
        <v>55.345788043478088</v>
      </c>
      <c r="G538" s="22">
        <f t="shared" si="307"/>
        <v>51.318104619565375</v>
      </c>
      <c r="H538" s="22">
        <f t="shared" si="283"/>
        <v>51.001528532608837</v>
      </c>
      <c r="I538" s="22">
        <f t="shared" si="284"/>
        <v>50.375509510869612</v>
      </c>
      <c r="J538" s="22">
        <f t="shared" si="285"/>
        <v>48.58271059782615</v>
      </c>
      <c r="K538" s="22">
        <f t="shared" si="286"/>
        <v>48.296535326086925</v>
      </c>
      <c r="L538" s="22">
        <f t="shared" si="287"/>
        <v>47.6015625</v>
      </c>
      <c r="M538" s="22">
        <f t="shared" si="288"/>
        <v>49.654211956521912</v>
      </c>
      <c r="N538" s="22">
        <f t="shared" si="289"/>
        <v>49.506623641304238</v>
      </c>
      <c r="O538" s="22">
        <f t="shared" si="290"/>
        <v>50.792798913043463</v>
      </c>
      <c r="P538" s="22">
        <f t="shared" si="291"/>
        <v>54.610563858695762</v>
      </c>
      <c r="Q538" s="22">
        <f t="shared" si="292"/>
        <v>57.792798913043463</v>
      </c>
      <c r="R538" s="22">
        <f t="shared" si="308"/>
        <v>58.949983016304415</v>
      </c>
      <c r="S538" s="22">
        <f t="shared" si="293"/>
        <v>60.107167119565375</v>
      </c>
      <c r="T538" s="22">
        <f t="shared" si="309"/>
        <v>60.107167119565375</v>
      </c>
      <c r="U538" s="22">
        <f t="shared" si="294"/>
        <v>60.107167119565375</v>
      </c>
      <c r="V538" s="22">
        <f t="shared" si="295"/>
        <v>60.107167119565375</v>
      </c>
      <c r="W538" s="22">
        <f t="shared" si="296"/>
        <v>60.107167119565375</v>
      </c>
      <c r="X538" s="22">
        <f t="shared" si="297"/>
        <v>60.107167119565375</v>
      </c>
      <c r="Y538" s="22">
        <f t="shared" si="298"/>
        <v>60.107167119565375</v>
      </c>
      <c r="Z538" s="22">
        <f t="shared" si="299"/>
        <v>60.107167119565375</v>
      </c>
      <c r="AA538" s="22">
        <f t="shared" si="300"/>
        <v>60.107167119565375</v>
      </c>
      <c r="AB538" s="22">
        <f t="shared" si="301"/>
        <v>60.107167119565375</v>
      </c>
      <c r="AC538" s="23">
        <f t="shared" si="302"/>
        <v>60.107167119565375</v>
      </c>
    </row>
    <row r="539" spans="1:29">
      <c r="A539" s="6">
        <v>329</v>
      </c>
      <c r="B539" s="21">
        <f t="shared" si="282"/>
        <v>0</v>
      </c>
      <c r="C539" s="22">
        <f t="shared" si="303"/>
        <v>19.444293478260818</v>
      </c>
      <c r="D539" s="22">
        <f t="shared" si="304"/>
        <v>38.89538043478268</v>
      </c>
      <c r="E539" s="22">
        <f t="shared" si="305"/>
        <v>58.927309782608631</v>
      </c>
      <c r="F539" s="22">
        <f t="shared" si="306"/>
        <v>55.577445652173736</v>
      </c>
      <c r="G539" s="22">
        <f t="shared" si="307"/>
        <v>51.517663043478422</v>
      </c>
      <c r="H539" s="22">
        <f t="shared" si="283"/>
        <v>51.159646739130579</v>
      </c>
      <c r="I539" s="22">
        <f t="shared" si="284"/>
        <v>50.511548913043526</v>
      </c>
      <c r="J539" s="22">
        <f t="shared" si="285"/>
        <v>48.713315217391369</v>
      </c>
      <c r="K539" s="22">
        <f t="shared" si="286"/>
        <v>48.424592391304316</v>
      </c>
      <c r="L539" s="22">
        <f t="shared" si="287"/>
        <v>47.71875</v>
      </c>
      <c r="M539" s="22">
        <f t="shared" si="288"/>
        <v>49.766304347826264</v>
      </c>
      <c r="N539" s="22">
        <f t="shared" si="289"/>
        <v>49.665760869565105</v>
      </c>
      <c r="O539" s="22">
        <f t="shared" si="290"/>
        <v>50.970108695652158</v>
      </c>
      <c r="P539" s="22">
        <f t="shared" si="291"/>
        <v>54.787364130434895</v>
      </c>
      <c r="Q539" s="22">
        <f t="shared" si="292"/>
        <v>57.970108695652158</v>
      </c>
      <c r="R539" s="22">
        <f t="shared" si="308"/>
        <v>59.12669836956529</v>
      </c>
      <c r="S539" s="22">
        <f t="shared" si="293"/>
        <v>60.283288043478422</v>
      </c>
      <c r="T539" s="22">
        <f t="shared" si="309"/>
        <v>60.283288043478422</v>
      </c>
      <c r="U539" s="22">
        <f t="shared" si="294"/>
        <v>60.283288043478422</v>
      </c>
      <c r="V539" s="22">
        <f t="shared" si="295"/>
        <v>60.283288043478422</v>
      </c>
      <c r="W539" s="22">
        <f t="shared" si="296"/>
        <v>60.283288043478422</v>
      </c>
      <c r="X539" s="22">
        <f t="shared" si="297"/>
        <v>60.283288043478422</v>
      </c>
      <c r="Y539" s="22">
        <f t="shared" si="298"/>
        <v>60.283288043478422</v>
      </c>
      <c r="Z539" s="22">
        <f t="shared" si="299"/>
        <v>60.283288043478422</v>
      </c>
      <c r="AA539" s="22">
        <f t="shared" si="300"/>
        <v>60.283288043478422</v>
      </c>
      <c r="AB539" s="22">
        <f t="shared" si="301"/>
        <v>60.283288043478422</v>
      </c>
      <c r="AC539" s="23">
        <f t="shared" si="302"/>
        <v>60.283288043478422</v>
      </c>
    </row>
    <row r="540" spans="1:29">
      <c r="A540" s="6">
        <v>330</v>
      </c>
      <c r="B540" s="21">
        <f t="shared" si="282"/>
        <v>0</v>
      </c>
      <c r="C540" s="22">
        <f t="shared" si="303"/>
        <v>19.541779891304294</v>
      </c>
      <c r="D540" s="22">
        <f t="shared" si="304"/>
        <v>39.090183423913118</v>
      </c>
      <c r="E540" s="22">
        <f t="shared" si="305"/>
        <v>59.222486413043413</v>
      </c>
      <c r="F540" s="22">
        <f t="shared" si="306"/>
        <v>55.809103260869385</v>
      </c>
      <c r="G540" s="22">
        <f t="shared" si="307"/>
        <v>51.717221467391468</v>
      </c>
      <c r="H540" s="22">
        <f t="shared" si="283"/>
        <v>51.317764945652321</v>
      </c>
      <c r="I540" s="22">
        <f t="shared" si="284"/>
        <v>50.64758831521744</v>
      </c>
      <c r="J540" s="22">
        <f t="shared" si="285"/>
        <v>48.843919836956587</v>
      </c>
      <c r="K540" s="22">
        <f t="shared" si="286"/>
        <v>48.552649456521706</v>
      </c>
      <c r="L540" s="22">
        <f t="shared" si="287"/>
        <v>47.8359375</v>
      </c>
      <c r="M540" s="22">
        <f t="shared" si="288"/>
        <v>49.878396739130615</v>
      </c>
      <c r="N540" s="22">
        <f t="shared" si="289"/>
        <v>49.824898097825972</v>
      </c>
      <c r="O540" s="22">
        <f t="shared" si="290"/>
        <v>51.147418478260853</v>
      </c>
      <c r="P540" s="22">
        <f t="shared" si="291"/>
        <v>54.964164402174028</v>
      </c>
      <c r="Q540" s="22">
        <f t="shared" si="292"/>
        <v>58.147418478260853</v>
      </c>
      <c r="R540" s="22">
        <f t="shared" si="308"/>
        <v>59.303413722826164</v>
      </c>
      <c r="S540" s="22">
        <f t="shared" si="293"/>
        <v>60.459408967391468</v>
      </c>
      <c r="T540" s="22">
        <f t="shared" si="309"/>
        <v>60.459408967391468</v>
      </c>
      <c r="U540" s="22">
        <f t="shared" si="294"/>
        <v>60.459408967391468</v>
      </c>
      <c r="V540" s="22">
        <f t="shared" si="295"/>
        <v>60.459408967391468</v>
      </c>
      <c r="W540" s="22">
        <f t="shared" si="296"/>
        <v>60.459408967391468</v>
      </c>
      <c r="X540" s="22">
        <f t="shared" si="297"/>
        <v>60.459408967391468</v>
      </c>
      <c r="Y540" s="22">
        <f t="shared" si="298"/>
        <v>60.459408967391468</v>
      </c>
      <c r="Z540" s="22">
        <f t="shared" si="299"/>
        <v>60.459408967391468</v>
      </c>
      <c r="AA540" s="22">
        <f t="shared" si="300"/>
        <v>60.459408967391468</v>
      </c>
      <c r="AB540" s="22">
        <f t="shared" si="301"/>
        <v>60.459408967391468</v>
      </c>
      <c r="AC540" s="23">
        <f t="shared" si="302"/>
        <v>60.459408967391468</v>
      </c>
    </row>
    <row r="541" spans="1:29">
      <c r="A541" s="6">
        <v>331</v>
      </c>
      <c r="B541" s="21">
        <f t="shared" si="282"/>
        <v>0</v>
      </c>
      <c r="C541" s="22">
        <f t="shared" si="303"/>
        <v>19.639266304347771</v>
      </c>
      <c r="D541" s="22">
        <f t="shared" si="304"/>
        <v>39.284986413043555</v>
      </c>
      <c r="E541" s="22">
        <f t="shared" si="305"/>
        <v>59.517663043478194</v>
      </c>
      <c r="F541" s="22">
        <f t="shared" si="306"/>
        <v>56.040760869565034</v>
      </c>
      <c r="G541" s="22">
        <f t="shared" si="307"/>
        <v>51.916779891304515</v>
      </c>
      <c r="H541" s="22">
        <f t="shared" si="283"/>
        <v>51.475883152174063</v>
      </c>
      <c r="I541" s="22">
        <f t="shared" si="284"/>
        <v>50.783627717391354</v>
      </c>
      <c r="J541" s="22">
        <f t="shared" si="285"/>
        <v>48.974524456521806</v>
      </c>
      <c r="K541" s="22">
        <f t="shared" si="286"/>
        <v>48.680706521739097</v>
      </c>
      <c r="L541" s="22">
        <f t="shared" si="287"/>
        <v>47.953125</v>
      </c>
      <c r="M541" s="22">
        <f t="shared" si="288"/>
        <v>49.990489130434966</v>
      </c>
      <c r="N541" s="22">
        <f t="shared" si="289"/>
        <v>49.98403532608684</v>
      </c>
      <c r="O541" s="22">
        <f t="shared" si="290"/>
        <v>51.324728260869549</v>
      </c>
      <c r="P541" s="22">
        <f t="shared" si="291"/>
        <v>55.14096467391316</v>
      </c>
      <c r="Q541" s="22">
        <f t="shared" si="292"/>
        <v>58.324728260869549</v>
      </c>
      <c r="R541" s="22">
        <f t="shared" si="308"/>
        <v>59.480129076087032</v>
      </c>
      <c r="S541" s="22">
        <f t="shared" si="293"/>
        <v>60.635529891304515</v>
      </c>
      <c r="T541" s="22">
        <f t="shared" si="309"/>
        <v>60.635529891304515</v>
      </c>
      <c r="U541" s="22">
        <f t="shared" si="294"/>
        <v>60.635529891304515</v>
      </c>
      <c r="V541" s="22">
        <f t="shared" si="295"/>
        <v>60.635529891304515</v>
      </c>
      <c r="W541" s="22">
        <f t="shared" si="296"/>
        <v>60.635529891304515</v>
      </c>
      <c r="X541" s="22">
        <f t="shared" si="297"/>
        <v>60.635529891304515</v>
      </c>
      <c r="Y541" s="22">
        <f t="shared" si="298"/>
        <v>60.635529891304515</v>
      </c>
      <c r="Z541" s="22">
        <f t="shared" si="299"/>
        <v>60.635529891304515</v>
      </c>
      <c r="AA541" s="22">
        <f t="shared" si="300"/>
        <v>60.635529891304515</v>
      </c>
      <c r="AB541" s="22">
        <f t="shared" si="301"/>
        <v>60.635529891304515</v>
      </c>
      <c r="AC541" s="23">
        <f t="shared" si="302"/>
        <v>60.635529891304515</v>
      </c>
    </row>
    <row r="542" spans="1:29">
      <c r="A542" s="6">
        <v>332</v>
      </c>
      <c r="B542" s="21">
        <f t="shared" si="282"/>
        <v>0</v>
      </c>
      <c r="C542" s="22">
        <f t="shared" si="303"/>
        <v>19.736752717391248</v>
      </c>
      <c r="D542" s="22">
        <f t="shared" si="304"/>
        <v>39.479789402173992</v>
      </c>
      <c r="E542" s="22">
        <f t="shared" si="305"/>
        <v>59.812839673912976</v>
      </c>
      <c r="F542" s="22">
        <f t="shared" si="306"/>
        <v>56.272418478260683</v>
      </c>
      <c r="G542" s="22">
        <f t="shared" si="307"/>
        <v>52.116338315217561</v>
      </c>
      <c r="H542" s="22">
        <f t="shared" si="283"/>
        <v>51.634001358695805</v>
      </c>
      <c r="I542" s="22">
        <f t="shared" si="284"/>
        <v>50.919667119565268</v>
      </c>
      <c r="J542" s="22">
        <f t="shared" si="285"/>
        <v>49.105129076087024</v>
      </c>
      <c r="K542" s="22">
        <f t="shared" si="286"/>
        <v>48.808763586956488</v>
      </c>
      <c r="L542" s="22">
        <f t="shared" si="287"/>
        <v>48.0703125</v>
      </c>
      <c r="M542" s="22">
        <f t="shared" si="288"/>
        <v>50.102581521739317</v>
      </c>
      <c r="N542" s="22">
        <f t="shared" si="289"/>
        <v>50.143172554347707</v>
      </c>
      <c r="O542" s="22">
        <f t="shared" si="290"/>
        <v>51.502038043478244</v>
      </c>
      <c r="P542" s="22">
        <f t="shared" si="291"/>
        <v>55.317764945652293</v>
      </c>
      <c r="Q542" s="22">
        <f t="shared" si="292"/>
        <v>58.502038043478244</v>
      </c>
      <c r="R542" s="22">
        <f t="shared" si="308"/>
        <v>59.656844429347899</v>
      </c>
      <c r="S542" s="22">
        <f t="shared" si="293"/>
        <v>60.811650815217561</v>
      </c>
      <c r="T542" s="22">
        <f t="shared" si="309"/>
        <v>60.811650815217561</v>
      </c>
      <c r="U542" s="22">
        <f t="shared" si="294"/>
        <v>60.811650815217561</v>
      </c>
      <c r="V542" s="22">
        <f t="shared" si="295"/>
        <v>60.811650815217561</v>
      </c>
      <c r="W542" s="22">
        <f t="shared" si="296"/>
        <v>60.811650815217561</v>
      </c>
      <c r="X542" s="22">
        <f t="shared" si="297"/>
        <v>60.811650815217561</v>
      </c>
      <c r="Y542" s="22">
        <f t="shared" si="298"/>
        <v>60.811650815217561</v>
      </c>
      <c r="Z542" s="22">
        <f t="shared" si="299"/>
        <v>60.811650815217561</v>
      </c>
      <c r="AA542" s="22">
        <f t="shared" si="300"/>
        <v>60.811650815217561</v>
      </c>
      <c r="AB542" s="22">
        <f t="shared" si="301"/>
        <v>60.811650815217561</v>
      </c>
      <c r="AC542" s="23">
        <f t="shared" si="302"/>
        <v>60.811650815217561</v>
      </c>
    </row>
    <row r="543" spans="1:29">
      <c r="A543" s="6">
        <v>333</v>
      </c>
      <c r="B543" s="21">
        <f t="shared" si="282"/>
        <v>0</v>
      </c>
      <c r="C543" s="22">
        <f t="shared" si="303"/>
        <v>19.834239130434725</v>
      </c>
      <c r="D543" s="22">
        <f t="shared" si="304"/>
        <v>39.674592391304429</v>
      </c>
      <c r="E543" s="22">
        <f t="shared" si="305"/>
        <v>60.108016304347757</v>
      </c>
      <c r="F543" s="22">
        <f t="shared" si="306"/>
        <v>56.504076086956331</v>
      </c>
      <c r="G543" s="22">
        <f t="shared" si="307"/>
        <v>52.315896739130608</v>
      </c>
      <c r="H543" s="22">
        <f t="shared" si="283"/>
        <v>51.792119565217547</v>
      </c>
      <c r="I543" s="22">
        <f t="shared" si="284"/>
        <v>51.055706521739182</v>
      </c>
      <c r="J543" s="22">
        <f t="shared" si="285"/>
        <v>49.235733695652243</v>
      </c>
      <c r="K543" s="22">
        <f t="shared" si="286"/>
        <v>48.936820652173878</v>
      </c>
      <c r="L543" s="22">
        <f t="shared" si="287"/>
        <v>48.1875</v>
      </c>
      <c r="M543" s="22">
        <f t="shared" si="288"/>
        <v>50.214673913043669</v>
      </c>
      <c r="N543" s="22">
        <f t="shared" si="289"/>
        <v>50.302309782608575</v>
      </c>
      <c r="O543" s="22">
        <f t="shared" si="290"/>
        <v>51.679347826086939</v>
      </c>
      <c r="P543" s="22">
        <f t="shared" si="291"/>
        <v>55.494565217391425</v>
      </c>
      <c r="Q543" s="22">
        <f t="shared" si="292"/>
        <v>58.679347826086939</v>
      </c>
      <c r="R543" s="22">
        <f t="shared" si="308"/>
        <v>59.833559782608774</v>
      </c>
      <c r="S543" s="22">
        <f t="shared" si="293"/>
        <v>60.987771739130608</v>
      </c>
      <c r="T543" s="22">
        <f t="shared" si="309"/>
        <v>60.987771739130608</v>
      </c>
      <c r="U543" s="22">
        <f t="shared" si="294"/>
        <v>60.987771739130608</v>
      </c>
      <c r="V543" s="22">
        <f t="shared" si="295"/>
        <v>60.987771739130608</v>
      </c>
      <c r="W543" s="22">
        <f t="shared" si="296"/>
        <v>60.987771739130608</v>
      </c>
      <c r="X543" s="22">
        <f t="shared" si="297"/>
        <v>60.987771739130608</v>
      </c>
      <c r="Y543" s="22">
        <f t="shared" si="298"/>
        <v>60.987771739130608</v>
      </c>
      <c r="Z543" s="22">
        <f t="shared" si="299"/>
        <v>60.987771739130608</v>
      </c>
      <c r="AA543" s="22">
        <f t="shared" si="300"/>
        <v>60.987771739130608</v>
      </c>
      <c r="AB543" s="22">
        <f t="shared" si="301"/>
        <v>60.987771739130608</v>
      </c>
      <c r="AC543" s="23">
        <f t="shared" si="302"/>
        <v>60.987771739130608</v>
      </c>
    </row>
    <row r="544" spans="1:29">
      <c r="A544" s="6">
        <v>334</v>
      </c>
      <c r="B544" s="21">
        <f t="shared" si="282"/>
        <v>0</v>
      </c>
      <c r="C544" s="22">
        <f t="shared" si="303"/>
        <v>19.931725543478201</v>
      </c>
      <c r="D544" s="22">
        <f t="shared" si="304"/>
        <v>39.869395380434867</v>
      </c>
      <c r="E544" s="22">
        <f t="shared" si="305"/>
        <v>60.403192934782538</v>
      </c>
      <c r="F544" s="22">
        <f t="shared" si="306"/>
        <v>56.73573369565198</v>
      </c>
      <c r="G544" s="22">
        <f t="shared" si="307"/>
        <v>52.515455163043654</v>
      </c>
      <c r="H544" s="22">
        <f t="shared" si="283"/>
        <v>51.950237771739289</v>
      </c>
      <c r="I544" s="22">
        <f t="shared" si="284"/>
        <v>51.191745923913096</v>
      </c>
      <c r="J544" s="22">
        <f t="shared" si="285"/>
        <v>49.366338315217462</v>
      </c>
      <c r="K544" s="22">
        <f t="shared" si="286"/>
        <v>49.064877717391269</v>
      </c>
      <c r="L544" s="22">
        <f t="shared" si="287"/>
        <v>48.3046875</v>
      </c>
      <c r="M544" s="22">
        <f t="shared" si="288"/>
        <v>50.32676630434802</v>
      </c>
      <c r="N544" s="22">
        <f t="shared" si="289"/>
        <v>50.461447010869442</v>
      </c>
      <c r="O544" s="22">
        <f t="shared" si="290"/>
        <v>51.856657608695635</v>
      </c>
      <c r="P544" s="22">
        <f t="shared" si="291"/>
        <v>55.671365489130558</v>
      </c>
      <c r="Q544" s="22">
        <f t="shared" si="292"/>
        <v>58.856657608695635</v>
      </c>
      <c r="R544" s="22">
        <f t="shared" si="308"/>
        <v>60.010275135869648</v>
      </c>
      <c r="S544" s="22">
        <f t="shared" si="293"/>
        <v>61.163892663043654</v>
      </c>
      <c r="T544" s="22">
        <f t="shared" si="309"/>
        <v>61.163892663043654</v>
      </c>
      <c r="U544" s="22">
        <f t="shared" si="294"/>
        <v>61.163892663043654</v>
      </c>
      <c r="V544" s="22">
        <f t="shared" si="295"/>
        <v>61.163892663043654</v>
      </c>
      <c r="W544" s="22">
        <f t="shared" si="296"/>
        <v>61.163892663043654</v>
      </c>
      <c r="X544" s="22">
        <f t="shared" si="297"/>
        <v>61.163892663043654</v>
      </c>
      <c r="Y544" s="22">
        <f t="shared" si="298"/>
        <v>61.163892663043654</v>
      </c>
      <c r="Z544" s="22">
        <f t="shared" si="299"/>
        <v>61.163892663043654</v>
      </c>
      <c r="AA544" s="22">
        <f t="shared" si="300"/>
        <v>61.163892663043654</v>
      </c>
      <c r="AB544" s="22">
        <f t="shared" si="301"/>
        <v>61.163892663043654</v>
      </c>
      <c r="AC544" s="23">
        <f t="shared" si="302"/>
        <v>61.163892663043654</v>
      </c>
    </row>
    <row r="545" spans="1:29">
      <c r="A545" s="6">
        <v>335</v>
      </c>
      <c r="B545" s="21">
        <f t="shared" si="282"/>
        <v>0</v>
      </c>
      <c r="C545" s="22">
        <f t="shared" si="303"/>
        <v>20.029211956521678</v>
      </c>
      <c r="D545" s="22">
        <f t="shared" si="304"/>
        <v>40.064198369565304</v>
      </c>
      <c r="E545" s="22">
        <f t="shared" si="305"/>
        <v>60.69836956521732</v>
      </c>
      <c r="F545" s="22">
        <f t="shared" si="306"/>
        <v>56.967391304347629</v>
      </c>
      <c r="G545" s="22">
        <f t="shared" si="307"/>
        <v>52.715013586956701</v>
      </c>
      <c r="H545" s="22">
        <f t="shared" si="283"/>
        <v>52.108355978261031</v>
      </c>
      <c r="I545" s="22">
        <f t="shared" si="284"/>
        <v>51.32778532608701</v>
      </c>
      <c r="J545" s="22">
        <f t="shared" si="285"/>
        <v>49.49694293478268</v>
      </c>
      <c r="K545" s="22">
        <f t="shared" si="286"/>
        <v>49.19293478260866</v>
      </c>
      <c r="L545" s="22">
        <f t="shared" si="287"/>
        <v>48.421875</v>
      </c>
      <c r="M545" s="22">
        <f t="shared" si="288"/>
        <v>50.438858695652371</v>
      </c>
      <c r="N545" s="22">
        <f t="shared" si="289"/>
        <v>50.620584239130309</v>
      </c>
      <c r="O545" s="22">
        <f t="shared" si="290"/>
        <v>52.03396739130433</v>
      </c>
      <c r="P545" s="22">
        <f t="shared" si="291"/>
        <v>55.848165760869691</v>
      </c>
      <c r="Q545" s="22">
        <f t="shared" si="292"/>
        <v>59.03396739130433</v>
      </c>
      <c r="R545" s="22">
        <f t="shared" si="308"/>
        <v>60.186990489130515</v>
      </c>
      <c r="S545" s="22">
        <f t="shared" si="293"/>
        <v>61.340013586956701</v>
      </c>
      <c r="T545" s="22">
        <f t="shared" si="309"/>
        <v>61.340013586956701</v>
      </c>
      <c r="U545" s="22">
        <f t="shared" si="294"/>
        <v>61.340013586956701</v>
      </c>
      <c r="V545" s="22">
        <f t="shared" si="295"/>
        <v>61.340013586956701</v>
      </c>
      <c r="W545" s="22">
        <f t="shared" si="296"/>
        <v>61.340013586956701</v>
      </c>
      <c r="X545" s="22">
        <f t="shared" si="297"/>
        <v>61.340013586956701</v>
      </c>
      <c r="Y545" s="22">
        <f t="shared" si="298"/>
        <v>61.340013586956701</v>
      </c>
      <c r="Z545" s="22">
        <f t="shared" si="299"/>
        <v>61.340013586956701</v>
      </c>
      <c r="AA545" s="22">
        <f t="shared" si="300"/>
        <v>61.340013586956701</v>
      </c>
      <c r="AB545" s="22">
        <f t="shared" si="301"/>
        <v>61.340013586956701</v>
      </c>
      <c r="AC545" s="23">
        <f t="shared" si="302"/>
        <v>61.340013586956701</v>
      </c>
    </row>
    <row r="546" spans="1:29">
      <c r="A546" s="6">
        <v>336</v>
      </c>
      <c r="B546" s="21">
        <f t="shared" si="282"/>
        <v>0</v>
      </c>
      <c r="C546" s="22">
        <f t="shared" si="303"/>
        <v>20.126698369565155</v>
      </c>
      <c r="D546" s="22">
        <f t="shared" si="304"/>
        <v>40.259001358695741</v>
      </c>
      <c r="E546" s="22">
        <f t="shared" si="305"/>
        <v>60.993546195652101</v>
      </c>
      <c r="F546" s="22">
        <f t="shared" si="306"/>
        <v>57.199048913043278</v>
      </c>
      <c r="G546" s="22">
        <f t="shared" si="307"/>
        <v>52.914572010869747</v>
      </c>
      <c r="H546" s="22">
        <f t="shared" si="283"/>
        <v>52.266474184782773</v>
      </c>
      <c r="I546" s="22">
        <f t="shared" si="284"/>
        <v>51.463824728260924</v>
      </c>
      <c r="J546" s="22">
        <f t="shared" si="285"/>
        <v>49.627547554347899</v>
      </c>
      <c r="K546" s="22">
        <f t="shared" si="286"/>
        <v>49.320991847826051</v>
      </c>
      <c r="L546" s="22">
        <f t="shared" si="287"/>
        <v>48.5390625</v>
      </c>
      <c r="M546" s="22">
        <f t="shared" si="288"/>
        <v>50.550951086956722</v>
      </c>
      <c r="N546" s="22">
        <f t="shared" si="289"/>
        <v>50.779721467391177</v>
      </c>
      <c r="O546" s="22">
        <f t="shared" si="290"/>
        <v>52.211277173913025</v>
      </c>
      <c r="P546" s="22">
        <f t="shared" si="291"/>
        <v>56.024966032608823</v>
      </c>
      <c r="Q546" s="22">
        <f t="shared" si="292"/>
        <v>59.211277173913025</v>
      </c>
      <c r="R546" s="22">
        <f t="shared" si="308"/>
        <v>60.363705842391383</v>
      </c>
      <c r="S546" s="22">
        <f t="shared" si="293"/>
        <v>61.516134510869747</v>
      </c>
      <c r="T546" s="22">
        <f t="shared" si="309"/>
        <v>61.516134510869747</v>
      </c>
      <c r="U546" s="22">
        <f t="shared" si="294"/>
        <v>61.516134510869747</v>
      </c>
      <c r="V546" s="22">
        <f t="shared" si="295"/>
        <v>61.516134510869747</v>
      </c>
      <c r="W546" s="22">
        <f t="shared" si="296"/>
        <v>61.516134510869747</v>
      </c>
      <c r="X546" s="22">
        <f t="shared" si="297"/>
        <v>61.516134510869747</v>
      </c>
      <c r="Y546" s="22">
        <f t="shared" si="298"/>
        <v>61.516134510869747</v>
      </c>
      <c r="Z546" s="22">
        <f t="shared" si="299"/>
        <v>61.516134510869747</v>
      </c>
      <c r="AA546" s="22">
        <f t="shared" si="300"/>
        <v>61.516134510869747</v>
      </c>
      <c r="AB546" s="22">
        <f t="shared" si="301"/>
        <v>61.516134510869747</v>
      </c>
      <c r="AC546" s="23">
        <f t="shared" si="302"/>
        <v>61.516134510869747</v>
      </c>
    </row>
    <row r="547" spans="1:29">
      <c r="A547" s="6">
        <v>337</v>
      </c>
      <c r="B547" s="21">
        <f t="shared" si="282"/>
        <v>0</v>
      </c>
      <c r="C547" s="22">
        <f t="shared" si="303"/>
        <v>20.224184782608631</v>
      </c>
      <c r="D547" s="22">
        <f t="shared" si="304"/>
        <v>40.453804347826178</v>
      </c>
      <c r="E547" s="22">
        <f t="shared" si="305"/>
        <v>61.288722826086882</v>
      </c>
      <c r="F547" s="22">
        <f t="shared" si="306"/>
        <v>57.430706521738927</v>
      </c>
      <c r="G547" s="22">
        <f t="shared" si="307"/>
        <v>53.114130434782794</v>
      </c>
      <c r="H547" s="22">
        <f t="shared" si="283"/>
        <v>52.424592391304515</v>
      </c>
      <c r="I547" s="22">
        <f t="shared" si="284"/>
        <v>51.599864130434838</v>
      </c>
      <c r="J547" s="22">
        <f t="shared" si="285"/>
        <v>49.758152173913118</v>
      </c>
      <c r="K547" s="22">
        <f t="shared" si="286"/>
        <v>49.449048913043441</v>
      </c>
      <c r="L547" s="22">
        <f t="shared" si="287"/>
        <v>48.65625</v>
      </c>
      <c r="M547" s="22">
        <f t="shared" si="288"/>
        <v>50.663043478261073</v>
      </c>
      <c r="N547" s="22">
        <f t="shared" si="289"/>
        <v>50.938858695652044</v>
      </c>
      <c r="O547" s="22">
        <f t="shared" si="290"/>
        <v>52.388586956521721</v>
      </c>
      <c r="P547" s="22">
        <f t="shared" si="291"/>
        <v>56.201766304347956</v>
      </c>
      <c r="Q547" s="22">
        <f t="shared" si="292"/>
        <v>59.388586956521721</v>
      </c>
      <c r="R547" s="22">
        <f t="shared" si="308"/>
        <v>60.540421195652257</v>
      </c>
      <c r="S547" s="22">
        <f t="shared" si="293"/>
        <v>61.692255434782794</v>
      </c>
      <c r="T547" s="22">
        <f t="shared" si="309"/>
        <v>61.692255434782794</v>
      </c>
      <c r="U547" s="22">
        <f t="shared" si="294"/>
        <v>61.692255434782794</v>
      </c>
      <c r="V547" s="22">
        <f t="shared" si="295"/>
        <v>61.692255434782794</v>
      </c>
      <c r="W547" s="22">
        <f t="shared" si="296"/>
        <v>61.692255434782794</v>
      </c>
      <c r="X547" s="22">
        <f t="shared" si="297"/>
        <v>61.692255434782794</v>
      </c>
      <c r="Y547" s="22">
        <f t="shared" si="298"/>
        <v>61.692255434782794</v>
      </c>
      <c r="Z547" s="22">
        <f t="shared" si="299"/>
        <v>61.692255434782794</v>
      </c>
      <c r="AA547" s="22">
        <f t="shared" si="300"/>
        <v>61.692255434782794</v>
      </c>
      <c r="AB547" s="22">
        <f t="shared" si="301"/>
        <v>61.692255434782794</v>
      </c>
      <c r="AC547" s="23">
        <f t="shared" si="302"/>
        <v>61.692255434782794</v>
      </c>
    </row>
    <row r="548" spans="1:29">
      <c r="A548" s="6">
        <v>338</v>
      </c>
      <c r="B548" s="21">
        <f t="shared" si="282"/>
        <v>0</v>
      </c>
      <c r="C548" s="22">
        <f t="shared" si="303"/>
        <v>20.321671195652108</v>
      </c>
      <c r="D548" s="22">
        <f t="shared" si="304"/>
        <v>40.648607336956616</v>
      </c>
      <c r="E548" s="22">
        <f t="shared" si="305"/>
        <v>61.583899456521664</v>
      </c>
      <c r="F548" s="22">
        <f t="shared" si="306"/>
        <v>57.662364130434575</v>
      </c>
      <c r="G548" s="22">
        <f t="shared" si="307"/>
        <v>53.313688858695841</v>
      </c>
      <c r="H548" s="22">
        <f t="shared" si="283"/>
        <v>52.582710597826257</v>
      </c>
      <c r="I548" s="22">
        <f t="shared" si="284"/>
        <v>51.735903532608752</v>
      </c>
      <c r="J548" s="22">
        <f t="shared" si="285"/>
        <v>49.888756793478336</v>
      </c>
      <c r="K548" s="22">
        <f t="shared" si="286"/>
        <v>49.577105978260832</v>
      </c>
      <c r="L548" s="22">
        <f t="shared" si="287"/>
        <v>48.7734375</v>
      </c>
      <c r="M548" s="22">
        <f t="shared" si="288"/>
        <v>50.775135869565425</v>
      </c>
      <c r="N548" s="22">
        <f t="shared" si="289"/>
        <v>51.097995923912912</v>
      </c>
      <c r="O548" s="22">
        <f t="shared" si="290"/>
        <v>52.565896739130416</v>
      </c>
      <c r="P548" s="22">
        <f t="shared" si="291"/>
        <v>56.378566576087088</v>
      </c>
      <c r="Q548" s="22">
        <f t="shared" si="292"/>
        <v>59.565896739130416</v>
      </c>
      <c r="R548" s="22">
        <f t="shared" si="308"/>
        <v>60.717136548913132</v>
      </c>
      <c r="S548" s="22">
        <f t="shared" si="293"/>
        <v>61.868376358695841</v>
      </c>
      <c r="T548" s="22">
        <f t="shared" si="309"/>
        <v>61.868376358695841</v>
      </c>
      <c r="U548" s="22">
        <f t="shared" si="294"/>
        <v>61.868376358695841</v>
      </c>
      <c r="V548" s="22">
        <f t="shared" si="295"/>
        <v>61.868376358695841</v>
      </c>
      <c r="W548" s="22">
        <f t="shared" si="296"/>
        <v>61.868376358695841</v>
      </c>
      <c r="X548" s="22">
        <f t="shared" si="297"/>
        <v>61.868376358695841</v>
      </c>
      <c r="Y548" s="22">
        <f t="shared" si="298"/>
        <v>61.868376358695841</v>
      </c>
      <c r="Z548" s="22">
        <f t="shared" si="299"/>
        <v>61.868376358695841</v>
      </c>
      <c r="AA548" s="22">
        <f t="shared" si="300"/>
        <v>61.868376358695841</v>
      </c>
      <c r="AB548" s="22">
        <f t="shared" si="301"/>
        <v>61.868376358695841</v>
      </c>
      <c r="AC548" s="23">
        <f t="shared" si="302"/>
        <v>61.868376358695841</v>
      </c>
    </row>
    <row r="549" spans="1:29">
      <c r="A549" s="6">
        <v>339</v>
      </c>
      <c r="B549" s="21">
        <f t="shared" si="282"/>
        <v>0</v>
      </c>
      <c r="C549" s="22">
        <f t="shared" si="303"/>
        <v>20.419157608695585</v>
      </c>
      <c r="D549" s="22">
        <f t="shared" si="304"/>
        <v>40.843410326087053</v>
      </c>
      <c r="E549" s="22">
        <f t="shared" si="305"/>
        <v>61.879076086956445</v>
      </c>
      <c r="F549" s="22">
        <f t="shared" si="306"/>
        <v>57.894021739130224</v>
      </c>
      <c r="G549" s="22">
        <f t="shared" si="307"/>
        <v>53.513247282608887</v>
      </c>
      <c r="H549" s="22">
        <f t="shared" si="283"/>
        <v>52.740828804347998</v>
      </c>
      <c r="I549" s="22">
        <f t="shared" si="284"/>
        <v>51.871942934782666</v>
      </c>
      <c r="J549" s="22">
        <f t="shared" si="285"/>
        <v>50.019361413043555</v>
      </c>
      <c r="K549" s="22">
        <f t="shared" si="286"/>
        <v>49.705163043478223</v>
      </c>
      <c r="L549" s="22">
        <f t="shared" si="287"/>
        <v>48.890625</v>
      </c>
      <c r="M549" s="22">
        <f t="shared" si="288"/>
        <v>50.887228260869776</v>
      </c>
      <c r="N549" s="22">
        <f t="shared" si="289"/>
        <v>51.257133152173779</v>
      </c>
      <c r="O549" s="22">
        <f t="shared" si="290"/>
        <v>52.743206521739111</v>
      </c>
      <c r="P549" s="22">
        <f t="shared" si="291"/>
        <v>56.555366847826221</v>
      </c>
      <c r="Q549" s="22">
        <f t="shared" si="292"/>
        <v>59.743206521739111</v>
      </c>
      <c r="R549" s="22">
        <f t="shared" si="308"/>
        <v>60.893851902173999</v>
      </c>
      <c r="S549" s="22">
        <f t="shared" si="293"/>
        <v>62.044497282608887</v>
      </c>
      <c r="T549" s="22">
        <f t="shared" si="309"/>
        <v>62.044497282608887</v>
      </c>
      <c r="U549" s="22">
        <f t="shared" si="294"/>
        <v>62.044497282608887</v>
      </c>
      <c r="V549" s="22">
        <f t="shared" si="295"/>
        <v>62.044497282608887</v>
      </c>
      <c r="W549" s="22">
        <f t="shared" si="296"/>
        <v>62.044497282608887</v>
      </c>
      <c r="X549" s="22">
        <f t="shared" si="297"/>
        <v>62.044497282608887</v>
      </c>
      <c r="Y549" s="22">
        <f t="shared" si="298"/>
        <v>62.044497282608887</v>
      </c>
      <c r="Z549" s="22">
        <f t="shared" si="299"/>
        <v>62.044497282608887</v>
      </c>
      <c r="AA549" s="22">
        <f t="shared" si="300"/>
        <v>62.044497282608887</v>
      </c>
      <c r="AB549" s="22">
        <f t="shared" si="301"/>
        <v>62.044497282608887</v>
      </c>
      <c r="AC549" s="23">
        <f t="shared" si="302"/>
        <v>62.044497282608887</v>
      </c>
    </row>
    <row r="550" spans="1:29">
      <c r="A550" s="6">
        <v>340</v>
      </c>
      <c r="B550" s="21">
        <f t="shared" si="282"/>
        <v>0</v>
      </c>
      <c r="C550" s="22">
        <f t="shared" si="303"/>
        <v>20.516644021739062</v>
      </c>
      <c r="D550" s="22">
        <f t="shared" si="304"/>
        <v>41.03821331521749</v>
      </c>
      <c r="E550" s="22">
        <f t="shared" si="305"/>
        <v>62.174252717391226</v>
      </c>
      <c r="F550" s="22">
        <f t="shared" si="306"/>
        <v>58.125679347825873</v>
      </c>
      <c r="G550" s="22">
        <f t="shared" si="307"/>
        <v>53.712805706521934</v>
      </c>
      <c r="H550" s="22">
        <f t="shared" si="283"/>
        <v>52.89894701086974</v>
      </c>
      <c r="I550" s="22">
        <f t="shared" si="284"/>
        <v>52.00798233695658</v>
      </c>
      <c r="J550" s="22">
        <f t="shared" si="285"/>
        <v>50.149966032608774</v>
      </c>
      <c r="K550" s="22">
        <f t="shared" si="286"/>
        <v>49.833220108695613</v>
      </c>
      <c r="L550" s="22">
        <f t="shared" si="287"/>
        <v>49.0078125</v>
      </c>
      <c r="M550" s="22">
        <f t="shared" si="288"/>
        <v>50.999320652174127</v>
      </c>
      <c r="N550" s="22">
        <f t="shared" si="289"/>
        <v>51.416270380434646</v>
      </c>
      <c r="O550" s="22">
        <f t="shared" si="290"/>
        <v>52.920516304347807</v>
      </c>
      <c r="P550" s="22">
        <f t="shared" si="291"/>
        <v>56.732167119565354</v>
      </c>
      <c r="Q550" s="22">
        <f t="shared" si="292"/>
        <v>59.920516304347807</v>
      </c>
      <c r="R550" s="22">
        <f t="shared" si="308"/>
        <v>61.070567255434867</v>
      </c>
      <c r="S550" s="22">
        <f t="shared" si="293"/>
        <v>62.220618206521934</v>
      </c>
      <c r="T550" s="22">
        <f t="shared" si="309"/>
        <v>62.220618206521934</v>
      </c>
      <c r="U550" s="22">
        <f t="shared" si="294"/>
        <v>62.220618206521934</v>
      </c>
      <c r="V550" s="22">
        <f t="shared" si="295"/>
        <v>62.220618206521934</v>
      </c>
      <c r="W550" s="22">
        <f t="shared" si="296"/>
        <v>62.220618206521934</v>
      </c>
      <c r="X550" s="22">
        <f t="shared" si="297"/>
        <v>62.220618206521934</v>
      </c>
      <c r="Y550" s="22">
        <f t="shared" si="298"/>
        <v>62.220618206521934</v>
      </c>
      <c r="Z550" s="22">
        <f t="shared" si="299"/>
        <v>62.220618206521934</v>
      </c>
      <c r="AA550" s="22">
        <f t="shared" si="300"/>
        <v>62.220618206521934</v>
      </c>
      <c r="AB550" s="22">
        <f t="shared" si="301"/>
        <v>62.220618206521934</v>
      </c>
      <c r="AC550" s="23">
        <f t="shared" si="302"/>
        <v>62.220618206521934</v>
      </c>
    </row>
    <row r="551" spans="1:29">
      <c r="A551" s="6">
        <v>341</v>
      </c>
      <c r="B551" s="21">
        <f t="shared" si="282"/>
        <v>0</v>
      </c>
      <c r="C551" s="22">
        <f t="shared" si="303"/>
        <v>20.614130434782538</v>
      </c>
      <c r="D551" s="22">
        <f t="shared" si="304"/>
        <v>41.233016304347927</v>
      </c>
      <c r="E551" s="22">
        <f t="shared" si="305"/>
        <v>62.469429347826008</v>
      </c>
      <c r="F551" s="22">
        <f t="shared" si="306"/>
        <v>58.357336956521522</v>
      </c>
      <c r="G551" s="22">
        <f t="shared" si="307"/>
        <v>53.91236413043498</v>
      </c>
      <c r="H551" s="22">
        <f t="shared" si="283"/>
        <v>53.057065217391482</v>
      </c>
      <c r="I551" s="22">
        <f t="shared" si="284"/>
        <v>52.144021739130494</v>
      </c>
      <c r="J551" s="22">
        <f t="shared" si="285"/>
        <v>50.280570652173992</v>
      </c>
      <c r="K551" s="22">
        <f t="shared" si="286"/>
        <v>49.961277173913004</v>
      </c>
      <c r="L551" s="22">
        <f t="shared" si="287"/>
        <v>49.125</v>
      </c>
      <c r="M551" s="22">
        <f t="shared" si="288"/>
        <v>51.111413043478478</v>
      </c>
      <c r="N551" s="22">
        <f t="shared" si="289"/>
        <v>51.575407608695514</v>
      </c>
      <c r="O551" s="22">
        <f t="shared" si="290"/>
        <v>53.097826086956502</v>
      </c>
      <c r="P551" s="22">
        <f t="shared" si="291"/>
        <v>56.908967391304486</v>
      </c>
      <c r="Q551" s="22">
        <f t="shared" si="292"/>
        <v>60.097826086956502</v>
      </c>
      <c r="R551" s="22">
        <f t="shared" si="308"/>
        <v>61.247282608695741</v>
      </c>
      <c r="S551" s="22">
        <f t="shared" si="293"/>
        <v>62.39673913043498</v>
      </c>
      <c r="T551" s="22">
        <f t="shared" si="309"/>
        <v>62.39673913043498</v>
      </c>
      <c r="U551" s="22">
        <f t="shared" si="294"/>
        <v>62.39673913043498</v>
      </c>
      <c r="V551" s="22">
        <f t="shared" si="295"/>
        <v>62.39673913043498</v>
      </c>
      <c r="W551" s="22">
        <f t="shared" si="296"/>
        <v>62.39673913043498</v>
      </c>
      <c r="X551" s="22">
        <f t="shared" si="297"/>
        <v>62.39673913043498</v>
      </c>
      <c r="Y551" s="22">
        <f t="shared" si="298"/>
        <v>62.39673913043498</v>
      </c>
      <c r="Z551" s="22">
        <f t="shared" si="299"/>
        <v>62.39673913043498</v>
      </c>
      <c r="AA551" s="22">
        <f t="shared" si="300"/>
        <v>62.39673913043498</v>
      </c>
      <c r="AB551" s="22">
        <f t="shared" si="301"/>
        <v>62.39673913043498</v>
      </c>
      <c r="AC551" s="23">
        <f t="shared" si="302"/>
        <v>62.39673913043498</v>
      </c>
    </row>
    <row r="552" spans="1:29">
      <c r="A552" s="6">
        <v>342</v>
      </c>
      <c r="B552" s="21">
        <f t="shared" si="282"/>
        <v>0</v>
      </c>
      <c r="C552" s="22">
        <f t="shared" si="303"/>
        <v>20.711616847826015</v>
      </c>
      <c r="D552" s="22">
        <f t="shared" si="304"/>
        <v>41.427819293478365</v>
      </c>
      <c r="E552" s="22">
        <f t="shared" si="305"/>
        <v>62.764605978260789</v>
      </c>
      <c r="F552" s="22">
        <f t="shared" si="306"/>
        <v>58.58899456521717</v>
      </c>
      <c r="G552" s="22">
        <f t="shared" si="307"/>
        <v>54.111922554348027</v>
      </c>
      <c r="H552" s="22">
        <f t="shared" si="283"/>
        <v>53.215183423913224</v>
      </c>
      <c r="I552" s="22">
        <f t="shared" si="284"/>
        <v>52.280061141304408</v>
      </c>
      <c r="J552" s="22">
        <f t="shared" si="285"/>
        <v>50.411175271739211</v>
      </c>
      <c r="K552" s="22">
        <f t="shared" si="286"/>
        <v>50.089334239130395</v>
      </c>
      <c r="L552" s="22">
        <f t="shared" si="287"/>
        <v>49.2421875</v>
      </c>
      <c r="M552" s="22">
        <f t="shared" si="288"/>
        <v>51.22350543478283</v>
      </c>
      <c r="N552" s="22">
        <f t="shared" si="289"/>
        <v>51.734544836956381</v>
      </c>
      <c r="O552" s="22">
        <f t="shared" si="290"/>
        <v>53.275135869565197</v>
      </c>
      <c r="P552" s="22">
        <f t="shared" si="291"/>
        <v>57.085767663043619</v>
      </c>
      <c r="Q552" s="22">
        <f t="shared" si="292"/>
        <v>60.275135869565197</v>
      </c>
      <c r="R552" s="22">
        <f t="shared" si="308"/>
        <v>61.423997961956616</v>
      </c>
      <c r="S552" s="22">
        <f t="shared" si="293"/>
        <v>62.572860054348027</v>
      </c>
      <c r="T552" s="22">
        <f t="shared" si="309"/>
        <v>62.572860054348027</v>
      </c>
      <c r="U552" s="22">
        <f t="shared" si="294"/>
        <v>62.572860054348027</v>
      </c>
      <c r="V552" s="22">
        <f t="shared" si="295"/>
        <v>62.572860054348027</v>
      </c>
      <c r="W552" s="22">
        <f t="shared" si="296"/>
        <v>62.572860054348027</v>
      </c>
      <c r="X552" s="22">
        <f t="shared" si="297"/>
        <v>62.572860054348027</v>
      </c>
      <c r="Y552" s="22">
        <f t="shared" si="298"/>
        <v>62.572860054348027</v>
      </c>
      <c r="Z552" s="22">
        <f t="shared" si="299"/>
        <v>62.572860054348027</v>
      </c>
      <c r="AA552" s="22">
        <f t="shared" si="300"/>
        <v>62.572860054348027</v>
      </c>
      <c r="AB552" s="22">
        <f t="shared" si="301"/>
        <v>62.572860054348027</v>
      </c>
      <c r="AC552" s="23">
        <f t="shared" si="302"/>
        <v>62.572860054348027</v>
      </c>
    </row>
    <row r="553" spans="1:29">
      <c r="A553" s="6">
        <v>343</v>
      </c>
      <c r="B553" s="21">
        <f t="shared" ref="B553:B578" si="310">SUM(B$579-B$487)/92+B552</f>
        <v>0</v>
      </c>
      <c r="C553" s="22">
        <f t="shared" si="303"/>
        <v>20.809103260869492</v>
      </c>
      <c r="D553" s="22">
        <f t="shared" si="304"/>
        <v>41.622622282608802</v>
      </c>
      <c r="E553" s="22">
        <f t="shared" si="305"/>
        <v>63.059782608695571</v>
      </c>
      <c r="F553" s="22">
        <f t="shared" si="306"/>
        <v>58.820652173912819</v>
      </c>
      <c r="G553" s="22">
        <f t="shared" si="307"/>
        <v>54.311480978261073</v>
      </c>
      <c r="H553" s="22">
        <f t="shared" si="283"/>
        <v>53.373301630434966</v>
      </c>
      <c r="I553" s="22">
        <f t="shared" si="284"/>
        <v>52.416100543478322</v>
      </c>
      <c r="J553" s="22">
        <f t="shared" si="285"/>
        <v>50.541779891304429</v>
      </c>
      <c r="K553" s="22">
        <f t="shared" si="286"/>
        <v>50.217391304347785</v>
      </c>
      <c r="L553" s="22">
        <f t="shared" si="287"/>
        <v>49.359375</v>
      </c>
      <c r="M553" s="22">
        <f t="shared" si="288"/>
        <v>51.335597826087181</v>
      </c>
      <c r="N553" s="22">
        <f t="shared" si="289"/>
        <v>51.893682065217249</v>
      </c>
      <c r="O553" s="22">
        <f t="shared" si="290"/>
        <v>53.452445652173893</v>
      </c>
      <c r="P553" s="22">
        <f t="shared" si="291"/>
        <v>57.262567934782751</v>
      </c>
      <c r="Q553" s="22">
        <f t="shared" si="292"/>
        <v>60.452445652173893</v>
      </c>
      <c r="R553" s="22">
        <f t="shared" si="308"/>
        <v>61.600713315217483</v>
      </c>
      <c r="S553" s="22">
        <f t="shared" si="293"/>
        <v>62.748980978261073</v>
      </c>
      <c r="T553" s="22">
        <f t="shared" si="309"/>
        <v>62.748980978261073</v>
      </c>
      <c r="U553" s="22">
        <f t="shared" si="294"/>
        <v>62.748980978261073</v>
      </c>
      <c r="V553" s="22">
        <f t="shared" si="295"/>
        <v>62.748980978261073</v>
      </c>
      <c r="W553" s="22">
        <f t="shared" si="296"/>
        <v>62.748980978261073</v>
      </c>
      <c r="X553" s="22">
        <f t="shared" si="297"/>
        <v>62.748980978261073</v>
      </c>
      <c r="Y553" s="22">
        <f t="shared" si="298"/>
        <v>62.748980978261073</v>
      </c>
      <c r="Z553" s="22">
        <f t="shared" si="299"/>
        <v>62.748980978261073</v>
      </c>
      <c r="AA553" s="22">
        <f t="shared" si="300"/>
        <v>62.748980978261073</v>
      </c>
      <c r="AB553" s="22">
        <f t="shared" si="301"/>
        <v>62.748980978261073</v>
      </c>
      <c r="AC553" s="23">
        <f t="shared" si="302"/>
        <v>62.748980978261073</v>
      </c>
    </row>
    <row r="554" spans="1:29">
      <c r="A554" s="6">
        <v>344</v>
      </c>
      <c r="B554" s="21">
        <f t="shared" si="310"/>
        <v>0</v>
      </c>
      <c r="C554" s="22">
        <f t="shared" si="303"/>
        <v>20.906589673912968</v>
      </c>
      <c r="D554" s="22">
        <f t="shared" si="304"/>
        <v>41.817425271739239</v>
      </c>
      <c r="E554" s="22">
        <f t="shared" si="305"/>
        <v>63.354959239130352</v>
      </c>
      <c r="F554" s="22">
        <f t="shared" si="306"/>
        <v>59.052309782608468</v>
      </c>
      <c r="G554" s="22">
        <f t="shared" si="307"/>
        <v>54.51103940217412</v>
      </c>
      <c r="H554" s="22">
        <f t="shared" si="283"/>
        <v>53.531419836956708</v>
      </c>
      <c r="I554" s="22">
        <f t="shared" si="284"/>
        <v>52.552139945652236</v>
      </c>
      <c r="J554" s="22">
        <f t="shared" si="285"/>
        <v>50.672384510869648</v>
      </c>
      <c r="K554" s="22">
        <f t="shared" si="286"/>
        <v>50.345448369565176</v>
      </c>
      <c r="L554" s="22">
        <f t="shared" si="287"/>
        <v>49.4765625</v>
      </c>
      <c r="M554" s="22">
        <f t="shared" si="288"/>
        <v>51.447690217391532</v>
      </c>
      <c r="N554" s="22">
        <f t="shared" si="289"/>
        <v>52.052819293478116</v>
      </c>
      <c r="O554" s="22">
        <f t="shared" si="290"/>
        <v>53.629755434782588</v>
      </c>
      <c r="P554" s="22">
        <f t="shared" si="291"/>
        <v>57.439368206521884</v>
      </c>
      <c r="Q554" s="22">
        <f t="shared" si="292"/>
        <v>60.629755434782588</v>
      </c>
      <c r="R554" s="22">
        <f t="shared" si="308"/>
        <v>61.77742866847835</v>
      </c>
      <c r="S554" s="22">
        <f t="shared" si="293"/>
        <v>62.92510190217412</v>
      </c>
      <c r="T554" s="22">
        <f t="shared" si="309"/>
        <v>62.92510190217412</v>
      </c>
      <c r="U554" s="22">
        <f t="shared" si="294"/>
        <v>62.92510190217412</v>
      </c>
      <c r="V554" s="22">
        <f t="shared" si="295"/>
        <v>62.92510190217412</v>
      </c>
      <c r="W554" s="22">
        <f t="shared" si="296"/>
        <v>62.92510190217412</v>
      </c>
      <c r="X554" s="22">
        <f t="shared" si="297"/>
        <v>62.92510190217412</v>
      </c>
      <c r="Y554" s="22">
        <f t="shared" si="298"/>
        <v>62.92510190217412</v>
      </c>
      <c r="Z554" s="22">
        <f t="shared" si="299"/>
        <v>62.92510190217412</v>
      </c>
      <c r="AA554" s="22">
        <f t="shared" si="300"/>
        <v>62.92510190217412</v>
      </c>
      <c r="AB554" s="22">
        <f t="shared" si="301"/>
        <v>62.92510190217412</v>
      </c>
      <c r="AC554" s="23">
        <f t="shared" si="302"/>
        <v>62.92510190217412</v>
      </c>
    </row>
    <row r="555" spans="1:29">
      <c r="A555" s="6">
        <v>345</v>
      </c>
      <c r="B555" s="21">
        <f t="shared" si="310"/>
        <v>0</v>
      </c>
      <c r="C555" s="22">
        <f t="shared" si="303"/>
        <v>21.004076086956445</v>
      </c>
      <c r="D555" s="22">
        <f t="shared" si="304"/>
        <v>42.012228260869676</v>
      </c>
      <c r="E555" s="22">
        <f t="shared" si="305"/>
        <v>63.650135869565133</v>
      </c>
      <c r="F555" s="22">
        <f t="shared" si="306"/>
        <v>59.283967391304117</v>
      </c>
      <c r="G555" s="22">
        <f t="shared" si="307"/>
        <v>54.710597826087167</v>
      </c>
      <c r="H555" s="22">
        <f t="shared" si="283"/>
        <v>53.68953804347845</v>
      </c>
      <c r="I555" s="22">
        <f t="shared" si="284"/>
        <v>52.68817934782615</v>
      </c>
      <c r="J555" s="22">
        <f t="shared" si="285"/>
        <v>50.802989130434867</v>
      </c>
      <c r="K555" s="22">
        <f t="shared" si="286"/>
        <v>50.473505434782567</v>
      </c>
      <c r="L555" s="22">
        <f t="shared" si="287"/>
        <v>49.59375</v>
      </c>
      <c r="M555" s="22">
        <f t="shared" si="288"/>
        <v>51.559782608695883</v>
      </c>
      <c r="N555" s="22">
        <f t="shared" si="289"/>
        <v>52.211956521738983</v>
      </c>
      <c r="O555" s="22">
        <f t="shared" si="290"/>
        <v>53.807065217391283</v>
      </c>
      <c r="P555" s="22">
        <f t="shared" si="291"/>
        <v>57.616168478261017</v>
      </c>
      <c r="Q555" s="22">
        <f t="shared" si="292"/>
        <v>60.807065217391283</v>
      </c>
      <c r="R555" s="22">
        <f t="shared" si="308"/>
        <v>61.954144021739225</v>
      </c>
      <c r="S555" s="22">
        <f t="shared" si="293"/>
        <v>63.101222826087167</v>
      </c>
      <c r="T555" s="22">
        <f t="shared" si="309"/>
        <v>63.101222826087167</v>
      </c>
      <c r="U555" s="22">
        <f t="shared" si="294"/>
        <v>63.101222826087167</v>
      </c>
      <c r="V555" s="22">
        <f t="shared" si="295"/>
        <v>63.101222826087167</v>
      </c>
      <c r="W555" s="22">
        <f t="shared" si="296"/>
        <v>63.101222826087167</v>
      </c>
      <c r="X555" s="22">
        <f t="shared" si="297"/>
        <v>63.101222826087167</v>
      </c>
      <c r="Y555" s="22">
        <f t="shared" si="298"/>
        <v>63.101222826087167</v>
      </c>
      <c r="Z555" s="22">
        <f t="shared" si="299"/>
        <v>63.101222826087167</v>
      </c>
      <c r="AA555" s="22">
        <f t="shared" si="300"/>
        <v>63.101222826087167</v>
      </c>
      <c r="AB555" s="22">
        <f t="shared" si="301"/>
        <v>63.101222826087167</v>
      </c>
      <c r="AC555" s="23">
        <f t="shared" si="302"/>
        <v>63.101222826087167</v>
      </c>
    </row>
    <row r="556" spans="1:29">
      <c r="A556" s="6">
        <v>346</v>
      </c>
      <c r="B556" s="21">
        <f t="shared" si="310"/>
        <v>0</v>
      </c>
      <c r="C556" s="22">
        <f t="shared" si="303"/>
        <v>21.101562499999922</v>
      </c>
      <c r="D556" s="22">
        <f t="shared" si="304"/>
        <v>42.207031250000114</v>
      </c>
      <c r="E556" s="22">
        <f t="shared" si="305"/>
        <v>63.945312499999915</v>
      </c>
      <c r="F556" s="22">
        <f t="shared" si="306"/>
        <v>59.515624999999766</v>
      </c>
      <c r="G556" s="22">
        <f t="shared" si="307"/>
        <v>54.910156250000213</v>
      </c>
      <c r="H556" s="22">
        <f t="shared" si="283"/>
        <v>53.847656250000192</v>
      </c>
      <c r="I556" s="22">
        <f t="shared" si="284"/>
        <v>52.824218750000064</v>
      </c>
      <c r="J556" s="22">
        <f t="shared" si="285"/>
        <v>50.933593750000085</v>
      </c>
      <c r="K556" s="22">
        <f t="shared" si="286"/>
        <v>50.601562499999957</v>
      </c>
      <c r="L556" s="22">
        <f t="shared" si="287"/>
        <v>49.7109375</v>
      </c>
      <c r="M556" s="22">
        <f t="shared" si="288"/>
        <v>51.671875000000234</v>
      </c>
      <c r="N556" s="22">
        <f t="shared" si="289"/>
        <v>52.371093749999851</v>
      </c>
      <c r="O556" s="22">
        <f t="shared" si="290"/>
        <v>53.984374999999979</v>
      </c>
      <c r="P556" s="22">
        <f t="shared" si="291"/>
        <v>57.792968750000149</v>
      </c>
      <c r="Q556" s="22">
        <f t="shared" si="292"/>
        <v>60.984374999999979</v>
      </c>
      <c r="R556" s="22">
        <f t="shared" si="308"/>
        <v>62.130859375000099</v>
      </c>
      <c r="S556" s="22">
        <f t="shared" si="293"/>
        <v>63.277343750000213</v>
      </c>
      <c r="T556" s="22">
        <f t="shared" si="309"/>
        <v>63.277343750000213</v>
      </c>
      <c r="U556" s="22">
        <f t="shared" si="294"/>
        <v>63.277343750000213</v>
      </c>
      <c r="V556" s="22">
        <f t="shared" si="295"/>
        <v>63.277343750000213</v>
      </c>
      <c r="W556" s="22">
        <f t="shared" si="296"/>
        <v>63.277343750000213</v>
      </c>
      <c r="X556" s="22">
        <f t="shared" si="297"/>
        <v>63.277343750000213</v>
      </c>
      <c r="Y556" s="22">
        <f t="shared" si="298"/>
        <v>63.277343750000213</v>
      </c>
      <c r="Z556" s="22">
        <f t="shared" si="299"/>
        <v>63.277343750000213</v>
      </c>
      <c r="AA556" s="22">
        <f t="shared" si="300"/>
        <v>63.277343750000213</v>
      </c>
      <c r="AB556" s="22">
        <f t="shared" si="301"/>
        <v>63.277343750000213</v>
      </c>
      <c r="AC556" s="23">
        <f t="shared" si="302"/>
        <v>63.277343750000213</v>
      </c>
    </row>
    <row r="557" spans="1:29">
      <c r="A557" s="6">
        <v>347</v>
      </c>
      <c r="B557" s="21">
        <f t="shared" si="310"/>
        <v>0</v>
      </c>
      <c r="C557" s="22">
        <f t="shared" si="303"/>
        <v>21.199048913043399</v>
      </c>
      <c r="D557" s="22">
        <f t="shared" si="304"/>
        <v>42.401834239130551</v>
      </c>
      <c r="E557" s="22">
        <f t="shared" si="305"/>
        <v>64.240489130434696</v>
      </c>
      <c r="F557" s="22">
        <f t="shared" si="306"/>
        <v>59.747282608695414</v>
      </c>
      <c r="G557" s="22">
        <f t="shared" si="307"/>
        <v>55.10971467391326</v>
      </c>
      <c r="H557" s="22">
        <f t="shared" si="283"/>
        <v>54.005774456521934</v>
      </c>
      <c r="I557" s="22">
        <f t="shared" si="284"/>
        <v>52.960258152173978</v>
      </c>
      <c r="J557" s="22">
        <f t="shared" si="285"/>
        <v>51.064198369565304</v>
      </c>
      <c r="K557" s="22">
        <f t="shared" si="286"/>
        <v>50.729619565217348</v>
      </c>
      <c r="L557" s="22">
        <f t="shared" si="287"/>
        <v>49.828125</v>
      </c>
      <c r="M557" s="22">
        <f t="shared" si="288"/>
        <v>51.783967391304586</v>
      </c>
      <c r="N557" s="22">
        <f t="shared" si="289"/>
        <v>52.530230978260718</v>
      </c>
      <c r="O557" s="22">
        <f t="shared" si="290"/>
        <v>54.161684782608674</v>
      </c>
      <c r="P557" s="22">
        <f t="shared" si="291"/>
        <v>57.969769021739282</v>
      </c>
      <c r="Q557" s="22">
        <f t="shared" si="292"/>
        <v>61.161684782608674</v>
      </c>
      <c r="R557" s="22">
        <f t="shared" si="308"/>
        <v>62.307574728260967</v>
      </c>
      <c r="S557" s="22">
        <f t="shared" si="293"/>
        <v>63.45346467391326</v>
      </c>
      <c r="T557" s="22">
        <f t="shared" si="309"/>
        <v>63.45346467391326</v>
      </c>
      <c r="U557" s="22">
        <f t="shared" si="294"/>
        <v>63.45346467391326</v>
      </c>
      <c r="V557" s="22">
        <f t="shared" si="295"/>
        <v>63.45346467391326</v>
      </c>
      <c r="W557" s="22">
        <f t="shared" si="296"/>
        <v>63.45346467391326</v>
      </c>
      <c r="X557" s="22">
        <f t="shared" si="297"/>
        <v>63.45346467391326</v>
      </c>
      <c r="Y557" s="22">
        <f t="shared" si="298"/>
        <v>63.45346467391326</v>
      </c>
      <c r="Z557" s="22">
        <f t="shared" si="299"/>
        <v>63.45346467391326</v>
      </c>
      <c r="AA557" s="22">
        <f t="shared" si="300"/>
        <v>63.45346467391326</v>
      </c>
      <c r="AB557" s="22">
        <f t="shared" si="301"/>
        <v>63.45346467391326</v>
      </c>
      <c r="AC557" s="23">
        <f t="shared" si="302"/>
        <v>63.45346467391326</v>
      </c>
    </row>
    <row r="558" spans="1:29">
      <c r="A558" s="6">
        <v>348</v>
      </c>
      <c r="B558" s="21">
        <f t="shared" si="310"/>
        <v>0</v>
      </c>
      <c r="C558" s="22">
        <f t="shared" si="303"/>
        <v>21.296535326086875</v>
      </c>
      <c r="D558" s="22">
        <f t="shared" si="304"/>
        <v>42.596637228260988</v>
      </c>
      <c r="E558" s="22">
        <f t="shared" si="305"/>
        <v>64.535665760869477</v>
      </c>
      <c r="F558" s="22">
        <f t="shared" si="306"/>
        <v>59.978940217391063</v>
      </c>
      <c r="G558" s="22">
        <f t="shared" si="307"/>
        <v>55.309273097826306</v>
      </c>
      <c r="H558" s="22">
        <f t="shared" si="283"/>
        <v>54.163892663043676</v>
      </c>
      <c r="I558" s="22">
        <f t="shared" si="284"/>
        <v>53.096297554347892</v>
      </c>
      <c r="J558" s="22">
        <f t="shared" si="285"/>
        <v>51.194802989130523</v>
      </c>
      <c r="K558" s="22">
        <f t="shared" si="286"/>
        <v>50.857676630434739</v>
      </c>
      <c r="L558" s="22">
        <f t="shared" si="287"/>
        <v>49.9453125</v>
      </c>
      <c r="M558" s="22">
        <f t="shared" si="288"/>
        <v>51.896059782608937</v>
      </c>
      <c r="N558" s="22">
        <f t="shared" si="289"/>
        <v>52.689368206521586</v>
      </c>
      <c r="O558" s="22">
        <f t="shared" si="290"/>
        <v>54.338994565217369</v>
      </c>
      <c r="P558" s="22">
        <f t="shared" si="291"/>
        <v>58.146569293478414</v>
      </c>
      <c r="Q558" s="22">
        <f t="shared" si="292"/>
        <v>61.338994565217369</v>
      </c>
      <c r="R558" s="22">
        <f t="shared" si="308"/>
        <v>62.484290081521834</v>
      </c>
      <c r="S558" s="22">
        <f t="shared" si="293"/>
        <v>63.629585597826306</v>
      </c>
      <c r="T558" s="22">
        <f t="shared" si="309"/>
        <v>63.629585597826306</v>
      </c>
      <c r="U558" s="22">
        <f t="shared" si="294"/>
        <v>63.629585597826306</v>
      </c>
      <c r="V558" s="22">
        <f t="shared" si="295"/>
        <v>63.629585597826306</v>
      </c>
      <c r="W558" s="22">
        <f t="shared" si="296"/>
        <v>63.629585597826306</v>
      </c>
      <c r="X558" s="22">
        <f t="shared" si="297"/>
        <v>63.629585597826306</v>
      </c>
      <c r="Y558" s="22">
        <f t="shared" si="298"/>
        <v>63.629585597826306</v>
      </c>
      <c r="Z558" s="22">
        <f t="shared" si="299"/>
        <v>63.629585597826306</v>
      </c>
      <c r="AA558" s="22">
        <f t="shared" si="300"/>
        <v>63.629585597826306</v>
      </c>
      <c r="AB558" s="22">
        <f t="shared" si="301"/>
        <v>63.629585597826306</v>
      </c>
      <c r="AC558" s="23">
        <f t="shared" si="302"/>
        <v>63.629585597826306</v>
      </c>
    </row>
    <row r="559" spans="1:29">
      <c r="A559" s="6">
        <v>349</v>
      </c>
      <c r="B559" s="21">
        <f t="shared" si="310"/>
        <v>0</v>
      </c>
      <c r="C559" s="22">
        <f t="shared" si="303"/>
        <v>21.394021739130352</v>
      </c>
      <c r="D559" s="22">
        <f t="shared" si="304"/>
        <v>42.791440217391425</v>
      </c>
      <c r="E559" s="22">
        <f t="shared" si="305"/>
        <v>64.830842391304259</v>
      </c>
      <c r="F559" s="22">
        <f t="shared" si="306"/>
        <v>60.210597826086712</v>
      </c>
      <c r="G559" s="22">
        <f t="shared" si="307"/>
        <v>55.508831521739353</v>
      </c>
      <c r="H559" s="22">
        <f t="shared" si="283"/>
        <v>54.322010869565418</v>
      </c>
      <c r="I559" s="22">
        <f t="shared" si="284"/>
        <v>53.232336956521806</v>
      </c>
      <c r="J559" s="22">
        <f t="shared" si="285"/>
        <v>51.325407608695741</v>
      </c>
      <c r="K559" s="22">
        <f t="shared" si="286"/>
        <v>50.985733695652129</v>
      </c>
      <c r="L559" s="22">
        <f t="shared" si="287"/>
        <v>50.0625</v>
      </c>
      <c r="M559" s="22">
        <f t="shared" si="288"/>
        <v>52.008152173913288</v>
      </c>
      <c r="N559" s="22">
        <f t="shared" si="289"/>
        <v>52.848505434782453</v>
      </c>
      <c r="O559" s="22">
        <f t="shared" si="290"/>
        <v>54.516304347826065</v>
      </c>
      <c r="P559" s="22">
        <f t="shared" si="291"/>
        <v>58.323369565217547</v>
      </c>
      <c r="Q559" s="22">
        <f t="shared" si="292"/>
        <v>61.516304347826065</v>
      </c>
      <c r="R559" s="22">
        <f t="shared" si="308"/>
        <v>62.661005434782709</v>
      </c>
      <c r="S559" s="22">
        <f t="shared" si="293"/>
        <v>63.805706521739353</v>
      </c>
      <c r="T559" s="22">
        <f t="shared" si="309"/>
        <v>63.805706521739353</v>
      </c>
      <c r="U559" s="22">
        <f t="shared" si="294"/>
        <v>63.805706521739353</v>
      </c>
      <c r="V559" s="22">
        <f t="shared" si="295"/>
        <v>63.805706521739353</v>
      </c>
      <c r="W559" s="22">
        <f t="shared" si="296"/>
        <v>63.805706521739353</v>
      </c>
      <c r="X559" s="22">
        <f t="shared" si="297"/>
        <v>63.805706521739353</v>
      </c>
      <c r="Y559" s="22">
        <f t="shared" si="298"/>
        <v>63.805706521739353</v>
      </c>
      <c r="Z559" s="22">
        <f t="shared" si="299"/>
        <v>63.805706521739353</v>
      </c>
      <c r="AA559" s="22">
        <f t="shared" si="300"/>
        <v>63.805706521739353</v>
      </c>
      <c r="AB559" s="22">
        <f t="shared" si="301"/>
        <v>63.805706521739353</v>
      </c>
      <c r="AC559" s="23">
        <f t="shared" si="302"/>
        <v>63.805706521739353</v>
      </c>
    </row>
    <row r="560" spans="1:29">
      <c r="A560" s="6">
        <v>350</v>
      </c>
      <c r="B560" s="21">
        <f t="shared" si="310"/>
        <v>0</v>
      </c>
      <c r="C560" s="22">
        <f t="shared" si="303"/>
        <v>21.491508152173829</v>
      </c>
      <c r="D560" s="22">
        <f t="shared" si="304"/>
        <v>42.986243206521863</v>
      </c>
      <c r="E560" s="22">
        <f t="shared" si="305"/>
        <v>65.12601902173904</v>
      </c>
      <c r="F560" s="22">
        <f t="shared" si="306"/>
        <v>60.442255434782361</v>
      </c>
      <c r="G560" s="22">
        <f t="shared" si="307"/>
        <v>55.708389945652399</v>
      </c>
      <c r="H560" s="22">
        <f t="shared" si="283"/>
        <v>54.480129076087159</v>
      </c>
      <c r="I560" s="22">
        <f t="shared" si="284"/>
        <v>53.36837635869572</v>
      </c>
      <c r="J560" s="22">
        <f t="shared" si="285"/>
        <v>51.45601222826096</v>
      </c>
      <c r="K560" s="22">
        <f t="shared" si="286"/>
        <v>51.11379076086952</v>
      </c>
      <c r="L560" s="22">
        <f t="shared" si="287"/>
        <v>50.1796875</v>
      </c>
      <c r="M560" s="22">
        <f t="shared" si="288"/>
        <v>52.120244565217639</v>
      </c>
      <c r="N560" s="22">
        <f t="shared" si="289"/>
        <v>53.00764266304332</v>
      </c>
      <c r="O560" s="22">
        <f t="shared" si="290"/>
        <v>54.69361413043476</v>
      </c>
      <c r="P560" s="22">
        <f t="shared" si="291"/>
        <v>58.50016983695668</v>
      </c>
      <c r="Q560" s="22">
        <f t="shared" si="292"/>
        <v>61.69361413043476</v>
      </c>
      <c r="R560" s="22">
        <f t="shared" si="308"/>
        <v>62.837720788043583</v>
      </c>
      <c r="S560" s="22">
        <f t="shared" si="293"/>
        <v>63.981827445652399</v>
      </c>
      <c r="T560" s="22">
        <f t="shared" si="309"/>
        <v>63.981827445652399</v>
      </c>
      <c r="U560" s="22">
        <f t="shared" si="294"/>
        <v>63.981827445652399</v>
      </c>
      <c r="V560" s="22">
        <f t="shared" si="295"/>
        <v>63.981827445652399</v>
      </c>
      <c r="W560" s="22">
        <f t="shared" si="296"/>
        <v>63.981827445652399</v>
      </c>
      <c r="X560" s="22">
        <f t="shared" si="297"/>
        <v>63.981827445652399</v>
      </c>
      <c r="Y560" s="22">
        <f t="shared" si="298"/>
        <v>63.981827445652399</v>
      </c>
      <c r="Z560" s="22">
        <f t="shared" si="299"/>
        <v>63.981827445652399</v>
      </c>
      <c r="AA560" s="22">
        <f t="shared" si="300"/>
        <v>63.981827445652399</v>
      </c>
      <c r="AB560" s="22">
        <f t="shared" si="301"/>
        <v>63.981827445652399</v>
      </c>
      <c r="AC560" s="23">
        <f t="shared" si="302"/>
        <v>63.981827445652399</v>
      </c>
    </row>
    <row r="561" spans="1:29">
      <c r="A561" s="6">
        <v>351</v>
      </c>
      <c r="B561" s="21">
        <f t="shared" si="310"/>
        <v>0</v>
      </c>
      <c r="C561" s="22">
        <f t="shared" si="303"/>
        <v>21.588994565217305</v>
      </c>
      <c r="D561" s="22">
        <f t="shared" si="304"/>
        <v>43.1810461956523</v>
      </c>
      <c r="E561" s="22">
        <f t="shared" si="305"/>
        <v>65.421195652173822</v>
      </c>
      <c r="F561" s="22">
        <f t="shared" si="306"/>
        <v>60.673913043478009</v>
      </c>
      <c r="G561" s="22">
        <f t="shared" si="307"/>
        <v>55.907948369565446</v>
      </c>
      <c r="H561" s="22">
        <f t="shared" si="283"/>
        <v>54.638247282608901</v>
      </c>
      <c r="I561" s="22">
        <f t="shared" si="284"/>
        <v>53.504415760869634</v>
      </c>
      <c r="J561" s="22">
        <f t="shared" si="285"/>
        <v>51.586616847826178</v>
      </c>
      <c r="K561" s="22">
        <f t="shared" si="286"/>
        <v>51.241847826086911</v>
      </c>
      <c r="L561" s="22">
        <f t="shared" si="287"/>
        <v>50.296875</v>
      </c>
      <c r="M561" s="22">
        <f t="shared" si="288"/>
        <v>52.232336956521991</v>
      </c>
      <c r="N561" s="22">
        <f t="shared" si="289"/>
        <v>53.166779891304188</v>
      </c>
      <c r="O561" s="22">
        <f t="shared" si="290"/>
        <v>54.870923913043455</v>
      </c>
      <c r="P561" s="22">
        <f t="shared" si="291"/>
        <v>58.676970108695812</v>
      </c>
      <c r="Q561" s="22">
        <f t="shared" si="292"/>
        <v>61.870923913043455</v>
      </c>
      <c r="R561" s="22">
        <f t="shared" si="308"/>
        <v>63.014436141304451</v>
      </c>
      <c r="S561" s="22">
        <f t="shared" si="293"/>
        <v>64.157948369565446</v>
      </c>
      <c r="T561" s="22">
        <f t="shared" si="309"/>
        <v>64.157948369565446</v>
      </c>
      <c r="U561" s="22">
        <f t="shared" si="294"/>
        <v>64.157948369565446</v>
      </c>
      <c r="V561" s="22">
        <f t="shared" si="295"/>
        <v>64.157948369565446</v>
      </c>
      <c r="W561" s="22">
        <f t="shared" si="296"/>
        <v>64.157948369565446</v>
      </c>
      <c r="X561" s="22">
        <f t="shared" si="297"/>
        <v>64.157948369565446</v>
      </c>
      <c r="Y561" s="22">
        <f t="shared" si="298"/>
        <v>64.157948369565446</v>
      </c>
      <c r="Z561" s="22">
        <f t="shared" si="299"/>
        <v>64.157948369565446</v>
      </c>
      <c r="AA561" s="22">
        <f t="shared" si="300"/>
        <v>64.157948369565446</v>
      </c>
      <c r="AB561" s="22">
        <f t="shared" si="301"/>
        <v>64.157948369565446</v>
      </c>
      <c r="AC561" s="23">
        <f t="shared" si="302"/>
        <v>64.157948369565446</v>
      </c>
    </row>
    <row r="562" spans="1:29">
      <c r="A562" s="6">
        <v>352</v>
      </c>
      <c r="B562" s="21">
        <f t="shared" si="310"/>
        <v>0</v>
      </c>
      <c r="C562" s="22">
        <f t="shared" si="303"/>
        <v>21.686480978260782</v>
      </c>
      <c r="D562" s="22">
        <f t="shared" si="304"/>
        <v>43.375849184782737</v>
      </c>
      <c r="E562" s="22">
        <f t="shared" si="305"/>
        <v>65.716372282608603</v>
      </c>
      <c r="F562" s="22">
        <f t="shared" si="306"/>
        <v>60.905570652173658</v>
      </c>
      <c r="G562" s="22">
        <f t="shared" si="307"/>
        <v>56.107506793478493</v>
      </c>
      <c r="H562" s="22">
        <f t="shared" ref="H562:H578" si="311">SUM(H$579-H$487)/92+H561</f>
        <v>54.796365489130643</v>
      </c>
      <c r="I562" s="22">
        <f t="shared" ref="I562:I578" si="312">SUM(I$579-I$487)/92+I561</f>
        <v>53.640455163043548</v>
      </c>
      <c r="J562" s="22">
        <f t="shared" ref="J562:J578" si="313">SUM(J$579-J$487)/92+J561</f>
        <v>51.717221467391397</v>
      </c>
      <c r="K562" s="22">
        <f t="shared" ref="K562:K578" si="314">SUM(K$579-K$487)/92+K561</f>
        <v>51.369904891304301</v>
      </c>
      <c r="L562" s="22">
        <f t="shared" ref="L562:L578" si="315">SUM(L$579-L$487)/92+L561</f>
        <v>50.4140625</v>
      </c>
      <c r="M562" s="22">
        <f t="shared" ref="M562:M578" si="316">SUM(M$579-M$487)/92+M561</f>
        <v>52.344429347826342</v>
      </c>
      <c r="N562" s="22">
        <f t="shared" ref="N562:N578" si="317">SUM(N$579-N$487)/92+N561</f>
        <v>53.325917119565055</v>
      </c>
      <c r="O562" s="22">
        <f t="shared" ref="O562:O578" si="318">SUM(O$579-O$487)/92+O561</f>
        <v>55.048233695652151</v>
      </c>
      <c r="P562" s="22">
        <f t="shared" ref="P562:P578" si="319">SUM(P$579-P$487)/92+P561</f>
        <v>58.853770380434945</v>
      </c>
      <c r="Q562" s="22">
        <f t="shared" ref="Q562:Q578" si="320">SUM(Q$579-Q$487)/92+Q561</f>
        <v>62.048233695652151</v>
      </c>
      <c r="R562" s="22">
        <f t="shared" si="308"/>
        <v>63.191151494565318</v>
      </c>
      <c r="S562" s="22">
        <f t="shared" ref="S562:S578" si="321">SUM(S$579-S$487)/92+S561</f>
        <v>64.334069293478493</v>
      </c>
      <c r="T562" s="22">
        <f t="shared" si="309"/>
        <v>64.334069293478493</v>
      </c>
      <c r="U562" s="22">
        <f t="shared" ref="U562:U578" si="322">SUM(U$579-U$487)/92+U561</f>
        <v>64.334069293478493</v>
      </c>
      <c r="V562" s="22">
        <f t="shared" ref="V562:V578" si="323">SUM(V$579-V$487)/92+V561</f>
        <v>64.334069293478493</v>
      </c>
      <c r="W562" s="22">
        <f t="shared" ref="W562:W578" si="324">SUM(W$579-W$487)/92+W561</f>
        <v>64.334069293478493</v>
      </c>
      <c r="X562" s="22">
        <f t="shared" ref="X562:X578" si="325">SUM(X$579-X$487)/92+X561</f>
        <v>64.334069293478493</v>
      </c>
      <c r="Y562" s="22">
        <f t="shared" ref="Y562:Y578" si="326">SUM(Y$579-Y$487)/92+Y561</f>
        <v>64.334069293478493</v>
      </c>
      <c r="Z562" s="22">
        <f t="shared" ref="Z562:Z578" si="327">SUM(Z$579-Z$487)/92+Z561</f>
        <v>64.334069293478493</v>
      </c>
      <c r="AA562" s="22">
        <f t="shared" ref="AA562:AA578" si="328">SUM(AA$579-AA$487)/92+AA561</f>
        <v>64.334069293478493</v>
      </c>
      <c r="AB562" s="22">
        <f t="shared" ref="AB562:AB578" si="329">SUM(AB$579-AB$487)/92+AB561</f>
        <v>64.334069293478493</v>
      </c>
      <c r="AC562" s="23">
        <f t="shared" ref="AC562:AC578" si="330">SUM(AC$579-AC$487)/92+AC561</f>
        <v>64.334069293478493</v>
      </c>
    </row>
    <row r="563" spans="1:29">
      <c r="A563" s="6">
        <v>353</v>
      </c>
      <c r="B563" s="21">
        <f t="shared" si="310"/>
        <v>0</v>
      </c>
      <c r="C563" s="22">
        <f t="shared" ref="C563:C578" si="331">SUM(C$579-C$487)/92+C562</f>
        <v>21.783967391304259</v>
      </c>
      <c r="D563" s="22">
        <f t="shared" ref="D563:D578" si="332">SUM(D$579-D$487)/92+D562</f>
        <v>43.570652173913174</v>
      </c>
      <c r="E563" s="22">
        <f t="shared" ref="E563:E578" si="333">SUM(E$579-E$487)/92+E562</f>
        <v>66.011548913043384</v>
      </c>
      <c r="F563" s="22">
        <f t="shared" ref="F563:F578" si="334">SUM(F$579-F$487)/92+F562</f>
        <v>61.137228260869307</v>
      </c>
      <c r="G563" s="22">
        <f t="shared" ref="G563:G578" si="335">SUM(G$579-G$487)/92+G562</f>
        <v>56.307065217391539</v>
      </c>
      <c r="H563" s="22">
        <f t="shared" si="311"/>
        <v>54.954483695652385</v>
      </c>
      <c r="I563" s="22">
        <f t="shared" si="312"/>
        <v>53.776494565217462</v>
      </c>
      <c r="J563" s="22">
        <f t="shared" si="313"/>
        <v>51.847826086956616</v>
      </c>
      <c r="K563" s="22">
        <f t="shared" si="314"/>
        <v>51.497961956521692</v>
      </c>
      <c r="L563" s="22">
        <f t="shared" si="315"/>
        <v>50.53125</v>
      </c>
      <c r="M563" s="22">
        <f t="shared" si="316"/>
        <v>52.456521739130693</v>
      </c>
      <c r="N563" s="22">
        <f t="shared" si="317"/>
        <v>53.485054347825923</v>
      </c>
      <c r="O563" s="22">
        <f t="shared" si="318"/>
        <v>55.225543478260846</v>
      </c>
      <c r="P563" s="22">
        <f t="shared" si="319"/>
        <v>59.030570652174077</v>
      </c>
      <c r="Q563" s="22">
        <f t="shared" si="320"/>
        <v>62.225543478260846</v>
      </c>
      <c r="R563" s="22">
        <f t="shared" si="308"/>
        <v>63.367866847826193</v>
      </c>
      <c r="S563" s="22">
        <f t="shared" si="321"/>
        <v>64.510190217391539</v>
      </c>
      <c r="T563" s="22">
        <f t="shared" si="309"/>
        <v>64.510190217391539</v>
      </c>
      <c r="U563" s="22">
        <f t="shared" si="322"/>
        <v>64.510190217391539</v>
      </c>
      <c r="V563" s="22">
        <f t="shared" si="323"/>
        <v>64.510190217391539</v>
      </c>
      <c r="W563" s="22">
        <f t="shared" si="324"/>
        <v>64.510190217391539</v>
      </c>
      <c r="X563" s="22">
        <f t="shared" si="325"/>
        <v>64.510190217391539</v>
      </c>
      <c r="Y563" s="22">
        <f t="shared" si="326"/>
        <v>64.510190217391539</v>
      </c>
      <c r="Z563" s="22">
        <f t="shared" si="327"/>
        <v>64.510190217391539</v>
      </c>
      <c r="AA563" s="22">
        <f t="shared" si="328"/>
        <v>64.510190217391539</v>
      </c>
      <c r="AB563" s="22">
        <f t="shared" si="329"/>
        <v>64.510190217391539</v>
      </c>
      <c r="AC563" s="23">
        <f t="shared" si="330"/>
        <v>64.510190217391539</v>
      </c>
    </row>
    <row r="564" spans="1:29">
      <c r="A564" s="6">
        <v>354</v>
      </c>
      <c r="B564" s="21">
        <f t="shared" si="310"/>
        <v>0</v>
      </c>
      <c r="C564" s="22">
        <f t="shared" si="331"/>
        <v>21.881453804347736</v>
      </c>
      <c r="D564" s="22">
        <f t="shared" si="332"/>
        <v>43.765455163043612</v>
      </c>
      <c r="E564" s="22">
        <f t="shared" si="333"/>
        <v>66.306725543478166</v>
      </c>
      <c r="F564" s="22">
        <f t="shared" si="334"/>
        <v>61.368885869564956</v>
      </c>
      <c r="G564" s="22">
        <f t="shared" si="335"/>
        <v>56.506623641304586</v>
      </c>
      <c r="H564" s="22">
        <f t="shared" si="311"/>
        <v>55.112601902174127</v>
      </c>
      <c r="I564" s="22">
        <f t="shared" si="312"/>
        <v>53.912533967391376</v>
      </c>
      <c r="J564" s="22">
        <f t="shared" si="313"/>
        <v>51.978430706521834</v>
      </c>
      <c r="K564" s="22">
        <f t="shared" si="314"/>
        <v>51.626019021739083</v>
      </c>
      <c r="L564" s="22">
        <f t="shared" si="315"/>
        <v>50.6484375</v>
      </c>
      <c r="M564" s="22">
        <f t="shared" si="316"/>
        <v>52.568614130435044</v>
      </c>
      <c r="N564" s="22">
        <f t="shared" si="317"/>
        <v>53.64419157608679</v>
      </c>
      <c r="O564" s="22">
        <f t="shared" si="318"/>
        <v>55.402853260869541</v>
      </c>
      <c r="P564" s="22">
        <f t="shared" si="319"/>
        <v>59.20737092391321</v>
      </c>
      <c r="Q564" s="22">
        <f t="shared" si="320"/>
        <v>62.402853260869541</v>
      </c>
      <c r="R564" s="22">
        <f t="shared" si="308"/>
        <v>63.544582201087067</v>
      </c>
      <c r="S564" s="22">
        <f t="shared" si="321"/>
        <v>64.686311141304586</v>
      </c>
      <c r="T564" s="22">
        <f t="shared" si="309"/>
        <v>64.686311141304586</v>
      </c>
      <c r="U564" s="22">
        <f t="shared" si="322"/>
        <v>64.686311141304586</v>
      </c>
      <c r="V564" s="22">
        <f t="shared" si="323"/>
        <v>64.686311141304586</v>
      </c>
      <c r="W564" s="22">
        <f t="shared" si="324"/>
        <v>64.686311141304586</v>
      </c>
      <c r="X564" s="22">
        <f t="shared" si="325"/>
        <v>64.686311141304586</v>
      </c>
      <c r="Y564" s="22">
        <f t="shared" si="326"/>
        <v>64.686311141304586</v>
      </c>
      <c r="Z564" s="22">
        <f t="shared" si="327"/>
        <v>64.686311141304586</v>
      </c>
      <c r="AA564" s="22">
        <f t="shared" si="328"/>
        <v>64.686311141304586</v>
      </c>
      <c r="AB564" s="22">
        <f t="shared" si="329"/>
        <v>64.686311141304586</v>
      </c>
      <c r="AC564" s="23">
        <f t="shared" si="330"/>
        <v>64.686311141304586</v>
      </c>
    </row>
    <row r="565" spans="1:29">
      <c r="A565" s="6">
        <v>355</v>
      </c>
      <c r="B565" s="21">
        <f t="shared" si="310"/>
        <v>0</v>
      </c>
      <c r="C565" s="22">
        <f t="shared" si="331"/>
        <v>21.978940217391212</v>
      </c>
      <c r="D565" s="22">
        <f t="shared" si="332"/>
        <v>43.960258152174049</v>
      </c>
      <c r="E565" s="22">
        <f t="shared" si="333"/>
        <v>66.601902173912947</v>
      </c>
      <c r="F565" s="22">
        <f t="shared" si="334"/>
        <v>61.600543478260605</v>
      </c>
      <c r="G565" s="22">
        <f t="shared" si="335"/>
        <v>56.706182065217632</v>
      </c>
      <c r="H565" s="22">
        <f t="shared" si="311"/>
        <v>55.270720108695869</v>
      </c>
      <c r="I565" s="22">
        <f t="shared" si="312"/>
        <v>54.04857336956529</v>
      </c>
      <c r="J565" s="22">
        <f t="shared" si="313"/>
        <v>52.109035326087053</v>
      </c>
      <c r="K565" s="22">
        <f t="shared" si="314"/>
        <v>51.754076086956474</v>
      </c>
      <c r="L565" s="22">
        <f t="shared" si="315"/>
        <v>50.765625</v>
      </c>
      <c r="M565" s="22">
        <f t="shared" si="316"/>
        <v>52.680706521739395</v>
      </c>
      <c r="N565" s="22">
        <f t="shared" si="317"/>
        <v>53.803328804347657</v>
      </c>
      <c r="O565" s="22">
        <f t="shared" si="318"/>
        <v>55.580163043478237</v>
      </c>
      <c r="P565" s="22">
        <f t="shared" si="319"/>
        <v>59.384171195652343</v>
      </c>
      <c r="Q565" s="22">
        <f t="shared" si="320"/>
        <v>62.580163043478237</v>
      </c>
      <c r="R565" s="22">
        <f t="shared" si="308"/>
        <v>63.721297554347935</v>
      </c>
      <c r="S565" s="22">
        <f t="shared" si="321"/>
        <v>64.862432065217632</v>
      </c>
      <c r="T565" s="22">
        <f t="shared" si="309"/>
        <v>64.862432065217632</v>
      </c>
      <c r="U565" s="22">
        <f t="shared" si="322"/>
        <v>64.862432065217632</v>
      </c>
      <c r="V565" s="22">
        <f t="shared" si="323"/>
        <v>64.862432065217632</v>
      </c>
      <c r="W565" s="22">
        <f t="shared" si="324"/>
        <v>64.862432065217632</v>
      </c>
      <c r="X565" s="22">
        <f t="shared" si="325"/>
        <v>64.862432065217632</v>
      </c>
      <c r="Y565" s="22">
        <f t="shared" si="326"/>
        <v>64.862432065217632</v>
      </c>
      <c r="Z565" s="22">
        <f t="shared" si="327"/>
        <v>64.862432065217632</v>
      </c>
      <c r="AA565" s="22">
        <f t="shared" si="328"/>
        <v>64.862432065217632</v>
      </c>
      <c r="AB565" s="22">
        <f t="shared" si="329"/>
        <v>64.862432065217632</v>
      </c>
      <c r="AC565" s="23">
        <f t="shared" si="330"/>
        <v>64.862432065217632</v>
      </c>
    </row>
    <row r="566" spans="1:29">
      <c r="A566" s="6">
        <v>356</v>
      </c>
      <c r="B566" s="21">
        <f t="shared" si="310"/>
        <v>0</v>
      </c>
      <c r="C566" s="22">
        <f t="shared" si="331"/>
        <v>22.076426630434689</v>
      </c>
      <c r="D566" s="22">
        <f t="shared" si="332"/>
        <v>44.155061141304486</v>
      </c>
      <c r="E566" s="22">
        <f t="shared" si="333"/>
        <v>66.897078804347728</v>
      </c>
      <c r="F566" s="22">
        <f t="shared" si="334"/>
        <v>61.832201086956253</v>
      </c>
      <c r="G566" s="22">
        <f t="shared" si="335"/>
        <v>56.905740489130679</v>
      </c>
      <c r="H566" s="22">
        <f t="shared" si="311"/>
        <v>55.428838315217611</v>
      </c>
      <c r="I566" s="22">
        <f t="shared" si="312"/>
        <v>54.184612771739204</v>
      </c>
      <c r="J566" s="22">
        <f t="shared" si="313"/>
        <v>52.239639945652272</v>
      </c>
      <c r="K566" s="22">
        <f t="shared" si="314"/>
        <v>51.882133152173864</v>
      </c>
      <c r="L566" s="22">
        <f t="shared" si="315"/>
        <v>50.8828125</v>
      </c>
      <c r="M566" s="22">
        <f t="shared" si="316"/>
        <v>52.792798913043747</v>
      </c>
      <c r="N566" s="22">
        <f t="shared" si="317"/>
        <v>53.962466032608525</v>
      </c>
      <c r="O566" s="22">
        <f t="shared" si="318"/>
        <v>55.757472826086932</v>
      </c>
      <c r="P566" s="22">
        <f t="shared" si="319"/>
        <v>59.560971467391475</v>
      </c>
      <c r="Q566" s="22">
        <f t="shared" si="320"/>
        <v>62.757472826086932</v>
      </c>
      <c r="R566" s="22">
        <f t="shared" si="308"/>
        <v>63.898012907608802</v>
      </c>
      <c r="S566" s="22">
        <f t="shared" si="321"/>
        <v>65.038552989130679</v>
      </c>
      <c r="T566" s="22">
        <f t="shared" si="309"/>
        <v>65.038552989130679</v>
      </c>
      <c r="U566" s="22">
        <f t="shared" si="322"/>
        <v>65.038552989130679</v>
      </c>
      <c r="V566" s="22">
        <f t="shared" si="323"/>
        <v>65.038552989130679</v>
      </c>
      <c r="W566" s="22">
        <f t="shared" si="324"/>
        <v>65.038552989130679</v>
      </c>
      <c r="X566" s="22">
        <f t="shared" si="325"/>
        <v>65.038552989130679</v>
      </c>
      <c r="Y566" s="22">
        <f t="shared" si="326"/>
        <v>65.038552989130679</v>
      </c>
      <c r="Z566" s="22">
        <f t="shared" si="327"/>
        <v>65.038552989130679</v>
      </c>
      <c r="AA566" s="22">
        <f t="shared" si="328"/>
        <v>65.038552989130679</v>
      </c>
      <c r="AB566" s="22">
        <f t="shared" si="329"/>
        <v>65.038552989130679</v>
      </c>
      <c r="AC566" s="23">
        <f t="shared" si="330"/>
        <v>65.038552989130679</v>
      </c>
    </row>
    <row r="567" spans="1:29">
      <c r="A567" s="6">
        <v>357</v>
      </c>
      <c r="B567" s="21">
        <f t="shared" si="310"/>
        <v>0</v>
      </c>
      <c r="C567" s="22">
        <f t="shared" si="331"/>
        <v>22.173913043478166</v>
      </c>
      <c r="D567" s="22">
        <f t="shared" si="332"/>
        <v>44.349864130434923</v>
      </c>
      <c r="E567" s="22">
        <f t="shared" si="333"/>
        <v>67.19225543478251</v>
      </c>
      <c r="F567" s="22">
        <f t="shared" si="334"/>
        <v>62.063858695651902</v>
      </c>
      <c r="G567" s="22">
        <f t="shared" si="335"/>
        <v>57.105298913043725</v>
      </c>
      <c r="H567" s="22">
        <f t="shared" si="311"/>
        <v>55.586956521739353</v>
      </c>
      <c r="I567" s="22">
        <f t="shared" si="312"/>
        <v>54.320652173913118</v>
      </c>
      <c r="J567" s="22">
        <f t="shared" si="313"/>
        <v>52.37024456521749</v>
      </c>
      <c r="K567" s="22">
        <f t="shared" si="314"/>
        <v>52.010190217391255</v>
      </c>
      <c r="L567" s="22">
        <f t="shared" si="315"/>
        <v>51</v>
      </c>
      <c r="M567" s="22">
        <f t="shared" si="316"/>
        <v>52.904891304348098</v>
      </c>
      <c r="N567" s="22">
        <f t="shared" si="317"/>
        <v>54.121603260869392</v>
      </c>
      <c r="O567" s="22">
        <f t="shared" si="318"/>
        <v>55.934782608695627</v>
      </c>
      <c r="P567" s="22">
        <f t="shared" si="319"/>
        <v>59.737771739130608</v>
      </c>
      <c r="Q567" s="22">
        <f t="shared" si="320"/>
        <v>62.934782608695627</v>
      </c>
      <c r="R567" s="22">
        <f t="shared" si="308"/>
        <v>64.074728260869676</v>
      </c>
      <c r="S567" s="22">
        <f t="shared" si="321"/>
        <v>65.214673913043725</v>
      </c>
      <c r="T567" s="22">
        <f t="shared" si="309"/>
        <v>65.214673913043725</v>
      </c>
      <c r="U567" s="22">
        <f t="shared" si="322"/>
        <v>65.214673913043725</v>
      </c>
      <c r="V567" s="22">
        <f t="shared" si="323"/>
        <v>65.214673913043725</v>
      </c>
      <c r="W567" s="22">
        <f t="shared" si="324"/>
        <v>65.214673913043725</v>
      </c>
      <c r="X567" s="22">
        <f t="shared" si="325"/>
        <v>65.214673913043725</v>
      </c>
      <c r="Y567" s="22">
        <f t="shared" si="326"/>
        <v>65.214673913043725</v>
      </c>
      <c r="Z567" s="22">
        <f t="shared" si="327"/>
        <v>65.214673913043725</v>
      </c>
      <c r="AA567" s="22">
        <f t="shared" si="328"/>
        <v>65.214673913043725</v>
      </c>
      <c r="AB567" s="22">
        <f t="shared" si="329"/>
        <v>65.214673913043725</v>
      </c>
      <c r="AC567" s="23">
        <f t="shared" si="330"/>
        <v>65.214673913043725</v>
      </c>
    </row>
    <row r="568" spans="1:29">
      <c r="A568" s="6">
        <v>358</v>
      </c>
      <c r="B568" s="21">
        <f t="shared" si="310"/>
        <v>0</v>
      </c>
      <c r="C568" s="22">
        <f t="shared" si="331"/>
        <v>22.271399456521642</v>
      </c>
      <c r="D568" s="22">
        <f t="shared" si="332"/>
        <v>44.544667119565361</v>
      </c>
      <c r="E568" s="22">
        <f t="shared" si="333"/>
        <v>67.487432065217291</v>
      </c>
      <c r="F568" s="22">
        <f t="shared" si="334"/>
        <v>62.295516304347551</v>
      </c>
      <c r="G568" s="22">
        <f t="shared" si="335"/>
        <v>57.304857336956772</v>
      </c>
      <c r="H568" s="22">
        <f t="shared" si="311"/>
        <v>55.745074728261095</v>
      </c>
      <c r="I568" s="22">
        <f t="shared" si="312"/>
        <v>54.456691576087032</v>
      </c>
      <c r="J568" s="22">
        <f t="shared" si="313"/>
        <v>52.500849184782709</v>
      </c>
      <c r="K568" s="22">
        <f t="shared" si="314"/>
        <v>52.138247282608646</v>
      </c>
      <c r="L568" s="22">
        <f t="shared" si="315"/>
        <v>51.1171875</v>
      </c>
      <c r="M568" s="22">
        <f t="shared" si="316"/>
        <v>53.016983695652449</v>
      </c>
      <c r="N568" s="22">
        <f t="shared" si="317"/>
        <v>54.28074048913026</v>
      </c>
      <c r="O568" s="22">
        <f t="shared" si="318"/>
        <v>56.112092391304323</v>
      </c>
      <c r="P568" s="22">
        <f t="shared" si="319"/>
        <v>59.91457201086974</v>
      </c>
      <c r="Q568" s="22">
        <f t="shared" si="320"/>
        <v>63.112092391304323</v>
      </c>
      <c r="R568" s="22">
        <f t="shared" si="308"/>
        <v>64.251443614130551</v>
      </c>
      <c r="S568" s="22">
        <f t="shared" si="321"/>
        <v>65.390794836956772</v>
      </c>
      <c r="T568" s="22">
        <f t="shared" si="309"/>
        <v>65.390794836956772</v>
      </c>
      <c r="U568" s="22">
        <f t="shared" si="322"/>
        <v>65.390794836956772</v>
      </c>
      <c r="V568" s="22">
        <f t="shared" si="323"/>
        <v>65.390794836956772</v>
      </c>
      <c r="W568" s="22">
        <f t="shared" si="324"/>
        <v>65.390794836956772</v>
      </c>
      <c r="X568" s="22">
        <f t="shared" si="325"/>
        <v>65.390794836956772</v>
      </c>
      <c r="Y568" s="22">
        <f t="shared" si="326"/>
        <v>65.390794836956772</v>
      </c>
      <c r="Z568" s="22">
        <f t="shared" si="327"/>
        <v>65.390794836956772</v>
      </c>
      <c r="AA568" s="22">
        <f t="shared" si="328"/>
        <v>65.390794836956772</v>
      </c>
      <c r="AB568" s="22">
        <f t="shared" si="329"/>
        <v>65.390794836956772</v>
      </c>
      <c r="AC568" s="23">
        <f t="shared" si="330"/>
        <v>65.390794836956772</v>
      </c>
    </row>
    <row r="569" spans="1:29">
      <c r="A569" s="6">
        <v>359</v>
      </c>
      <c r="B569" s="21">
        <f t="shared" si="310"/>
        <v>0</v>
      </c>
      <c r="C569" s="22">
        <f t="shared" si="331"/>
        <v>22.368885869565119</v>
      </c>
      <c r="D569" s="22">
        <f t="shared" si="332"/>
        <v>44.739470108695798</v>
      </c>
      <c r="E569" s="22">
        <f t="shared" si="333"/>
        <v>67.782608695652073</v>
      </c>
      <c r="F569" s="22">
        <f t="shared" si="334"/>
        <v>62.5271739130432</v>
      </c>
      <c r="G569" s="22">
        <f t="shared" si="335"/>
        <v>57.504415760869819</v>
      </c>
      <c r="H569" s="22">
        <f t="shared" si="311"/>
        <v>55.903192934782837</v>
      </c>
      <c r="I569" s="22">
        <f t="shared" si="312"/>
        <v>54.592730978260946</v>
      </c>
      <c r="J569" s="22">
        <f t="shared" si="313"/>
        <v>52.631453804347927</v>
      </c>
      <c r="K569" s="22">
        <f t="shared" si="314"/>
        <v>52.266304347826036</v>
      </c>
      <c r="L569" s="22">
        <f t="shared" si="315"/>
        <v>51.234375</v>
      </c>
      <c r="M569" s="22">
        <f t="shared" si="316"/>
        <v>53.1290760869568</v>
      </c>
      <c r="N569" s="22">
        <f t="shared" si="317"/>
        <v>54.439877717391127</v>
      </c>
      <c r="O569" s="22">
        <f t="shared" si="318"/>
        <v>56.289402173913018</v>
      </c>
      <c r="P569" s="22">
        <f t="shared" si="319"/>
        <v>60.091372282608873</v>
      </c>
      <c r="Q569" s="22">
        <f t="shared" si="320"/>
        <v>63.289402173913018</v>
      </c>
      <c r="R569" s="22">
        <f t="shared" si="308"/>
        <v>64.428158967391425</v>
      </c>
      <c r="S569" s="22">
        <f t="shared" si="321"/>
        <v>65.566915760869819</v>
      </c>
      <c r="T569" s="22">
        <f t="shared" si="309"/>
        <v>65.566915760869819</v>
      </c>
      <c r="U569" s="22">
        <f t="shared" si="322"/>
        <v>65.566915760869819</v>
      </c>
      <c r="V569" s="22">
        <f t="shared" si="323"/>
        <v>65.566915760869819</v>
      </c>
      <c r="W569" s="22">
        <f t="shared" si="324"/>
        <v>65.566915760869819</v>
      </c>
      <c r="X569" s="22">
        <f t="shared" si="325"/>
        <v>65.566915760869819</v>
      </c>
      <c r="Y569" s="22">
        <f t="shared" si="326"/>
        <v>65.566915760869819</v>
      </c>
      <c r="Z569" s="22">
        <f t="shared" si="327"/>
        <v>65.566915760869819</v>
      </c>
      <c r="AA569" s="22">
        <f t="shared" si="328"/>
        <v>65.566915760869819</v>
      </c>
      <c r="AB569" s="22">
        <f t="shared" si="329"/>
        <v>65.566915760869819</v>
      </c>
      <c r="AC569" s="23">
        <f t="shared" si="330"/>
        <v>65.566915760869819</v>
      </c>
    </row>
    <row r="570" spans="1:29">
      <c r="A570" s="6">
        <v>360</v>
      </c>
      <c r="B570" s="21">
        <f t="shared" si="310"/>
        <v>0</v>
      </c>
      <c r="C570" s="22">
        <f t="shared" si="331"/>
        <v>22.466372282608596</v>
      </c>
      <c r="D570" s="22">
        <f t="shared" si="332"/>
        <v>44.934273097826235</v>
      </c>
      <c r="E570" s="22">
        <f t="shared" si="333"/>
        <v>68.077785326086854</v>
      </c>
      <c r="F570" s="22">
        <f t="shared" si="334"/>
        <v>62.758831521738848</v>
      </c>
      <c r="G570" s="22">
        <f t="shared" si="335"/>
        <v>57.703974184782865</v>
      </c>
      <c r="H570" s="22">
        <f t="shared" si="311"/>
        <v>56.061311141304579</v>
      </c>
      <c r="I570" s="22">
        <f t="shared" si="312"/>
        <v>54.72877038043486</v>
      </c>
      <c r="J570" s="22">
        <f t="shared" si="313"/>
        <v>52.762058423913146</v>
      </c>
      <c r="K570" s="22">
        <f t="shared" si="314"/>
        <v>52.394361413043427</v>
      </c>
      <c r="L570" s="22">
        <f t="shared" si="315"/>
        <v>51.3515625</v>
      </c>
      <c r="M570" s="22">
        <f t="shared" si="316"/>
        <v>53.241168478261152</v>
      </c>
      <c r="N570" s="22">
        <f t="shared" si="317"/>
        <v>54.599014945651994</v>
      </c>
      <c r="O570" s="22">
        <f t="shared" si="318"/>
        <v>56.466711956521713</v>
      </c>
      <c r="P570" s="22">
        <f t="shared" si="319"/>
        <v>60.268172554348006</v>
      </c>
      <c r="Q570" s="22">
        <f t="shared" si="320"/>
        <v>63.466711956521713</v>
      </c>
      <c r="R570" s="22">
        <f t="shared" si="308"/>
        <v>64.604874320652286</v>
      </c>
      <c r="S570" s="22">
        <f t="shared" si="321"/>
        <v>65.743036684782865</v>
      </c>
      <c r="T570" s="22">
        <f t="shared" si="309"/>
        <v>65.743036684782865</v>
      </c>
      <c r="U570" s="22">
        <f t="shared" si="322"/>
        <v>65.743036684782865</v>
      </c>
      <c r="V570" s="22">
        <f t="shared" si="323"/>
        <v>65.743036684782865</v>
      </c>
      <c r="W570" s="22">
        <f t="shared" si="324"/>
        <v>65.743036684782865</v>
      </c>
      <c r="X570" s="22">
        <f t="shared" si="325"/>
        <v>65.743036684782865</v>
      </c>
      <c r="Y570" s="22">
        <f t="shared" si="326"/>
        <v>65.743036684782865</v>
      </c>
      <c r="Z570" s="22">
        <f t="shared" si="327"/>
        <v>65.743036684782865</v>
      </c>
      <c r="AA570" s="22">
        <f t="shared" si="328"/>
        <v>65.743036684782865</v>
      </c>
      <c r="AB570" s="22">
        <f t="shared" si="329"/>
        <v>65.743036684782865</v>
      </c>
      <c r="AC570" s="23">
        <f t="shared" si="330"/>
        <v>65.743036684782865</v>
      </c>
    </row>
    <row r="571" spans="1:29">
      <c r="A571" s="6">
        <v>361</v>
      </c>
      <c r="B571" s="21">
        <f t="shared" si="310"/>
        <v>0</v>
      </c>
      <c r="C571" s="22">
        <f t="shared" si="331"/>
        <v>22.563858695652073</v>
      </c>
      <c r="D571" s="22">
        <f t="shared" si="332"/>
        <v>45.129076086956672</v>
      </c>
      <c r="E571" s="22">
        <f t="shared" si="333"/>
        <v>68.372961956521635</v>
      </c>
      <c r="F571" s="22">
        <f t="shared" si="334"/>
        <v>62.990489130434497</v>
      </c>
      <c r="G571" s="22">
        <f t="shared" si="335"/>
        <v>57.903532608695912</v>
      </c>
      <c r="H571" s="22">
        <f t="shared" si="311"/>
        <v>56.219429347826321</v>
      </c>
      <c r="I571" s="22">
        <f t="shared" si="312"/>
        <v>54.864809782608774</v>
      </c>
      <c r="J571" s="22">
        <f t="shared" si="313"/>
        <v>52.892663043478365</v>
      </c>
      <c r="K571" s="22">
        <f t="shared" si="314"/>
        <v>52.522418478260818</v>
      </c>
      <c r="L571" s="22">
        <f t="shared" si="315"/>
        <v>51.46875</v>
      </c>
      <c r="M571" s="22">
        <f t="shared" si="316"/>
        <v>53.353260869565503</v>
      </c>
      <c r="N571" s="22">
        <f t="shared" si="317"/>
        <v>54.758152173912862</v>
      </c>
      <c r="O571" s="22">
        <f t="shared" si="318"/>
        <v>56.644021739130409</v>
      </c>
      <c r="P571" s="22">
        <f t="shared" si="319"/>
        <v>60.444972826087138</v>
      </c>
      <c r="Q571" s="22">
        <f t="shared" si="320"/>
        <v>63.644021739130409</v>
      </c>
      <c r="R571" s="22">
        <f t="shared" si="308"/>
        <v>64.78158967391316</v>
      </c>
      <c r="S571" s="22">
        <f t="shared" si="321"/>
        <v>65.919157608695912</v>
      </c>
      <c r="T571" s="22">
        <f t="shared" si="309"/>
        <v>65.919157608695912</v>
      </c>
      <c r="U571" s="22">
        <f t="shared" si="322"/>
        <v>65.919157608695912</v>
      </c>
      <c r="V571" s="22">
        <f t="shared" si="323"/>
        <v>65.919157608695912</v>
      </c>
      <c r="W571" s="22">
        <f t="shared" si="324"/>
        <v>65.919157608695912</v>
      </c>
      <c r="X571" s="22">
        <f t="shared" si="325"/>
        <v>65.919157608695912</v>
      </c>
      <c r="Y571" s="22">
        <f t="shared" si="326"/>
        <v>65.919157608695912</v>
      </c>
      <c r="Z571" s="22">
        <f t="shared" si="327"/>
        <v>65.919157608695912</v>
      </c>
      <c r="AA571" s="22">
        <f t="shared" si="328"/>
        <v>65.919157608695912</v>
      </c>
      <c r="AB571" s="22">
        <f t="shared" si="329"/>
        <v>65.919157608695912</v>
      </c>
      <c r="AC571" s="23">
        <f t="shared" si="330"/>
        <v>65.919157608695912</v>
      </c>
    </row>
    <row r="572" spans="1:29">
      <c r="A572" s="6">
        <v>362</v>
      </c>
      <c r="B572" s="21">
        <f t="shared" si="310"/>
        <v>0</v>
      </c>
      <c r="C572" s="22">
        <f t="shared" si="331"/>
        <v>22.661345108695549</v>
      </c>
      <c r="D572" s="22">
        <f t="shared" si="332"/>
        <v>45.32387907608711</v>
      </c>
      <c r="E572" s="22">
        <f t="shared" si="333"/>
        <v>68.668138586956417</v>
      </c>
      <c r="F572" s="22">
        <f t="shared" si="334"/>
        <v>63.222146739130146</v>
      </c>
      <c r="G572" s="22">
        <f t="shared" si="335"/>
        <v>58.103091032608958</v>
      </c>
      <c r="H572" s="22">
        <f t="shared" si="311"/>
        <v>56.377547554348062</v>
      </c>
      <c r="I572" s="22">
        <f t="shared" si="312"/>
        <v>55.000849184782687</v>
      </c>
      <c r="J572" s="22">
        <f t="shared" si="313"/>
        <v>53.023267663043583</v>
      </c>
      <c r="K572" s="22">
        <f t="shared" si="314"/>
        <v>52.650475543478208</v>
      </c>
      <c r="L572" s="22">
        <f t="shared" si="315"/>
        <v>51.5859375</v>
      </c>
      <c r="M572" s="22">
        <f t="shared" si="316"/>
        <v>53.465353260869854</v>
      </c>
      <c r="N572" s="22">
        <f t="shared" si="317"/>
        <v>54.917289402173729</v>
      </c>
      <c r="O572" s="22">
        <f t="shared" si="318"/>
        <v>56.821331521739104</v>
      </c>
      <c r="P572" s="22">
        <f t="shared" si="319"/>
        <v>60.621773097826271</v>
      </c>
      <c r="Q572" s="22">
        <f t="shared" si="320"/>
        <v>63.821331521739104</v>
      </c>
      <c r="R572" s="22">
        <f t="shared" si="308"/>
        <v>64.958305027174035</v>
      </c>
      <c r="S572" s="22">
        <f t="shared" si="321"/>
        <v>66.095278532608958</v>
      </c>
      <c r="T572" s="22">
        <f t="shared" si="309"/>
        <v>66.095278532608958</v>
      </c>
      <c r="U572" s="22">
        <f t="shared" si="322"/>
        <v>66.095278532608958</v>
      </c>
      <c r="V572" s="22">
        <f t="shared" si="323"/>
        <v>66.095278532608958</v>
      </c>
      <c r="W572" s="22">
        <f t="shared" si="324"/>
        <v>66.095278532608958</v>
      </c>
      <c r="X572" s="22">
        <f t="shared" si="325"/>
        <v>66.095278532608958</v>
      </c>
      <c r="Y572" s="22">
        <f t="shared" si="326"/>
        <v>66.095278532608958</v>
      </c>
      <c r="Z572" s="22">
        <f t="shared" si="327"/>
        <v>66.095278532608958</v>
      </c>
      <c r="AA572" s="22">
        <f t="shared" si="328"/>
        <v>66.095278532608958</v>
      </c>
      <c r="AB572" s="22">
        <f t="shared" si="329"/>
        <v>66.095278532608958</v>
      </c>
      <c r="AC572" s="23">
        <f t="shared" si="330"/>
        <v>66.095278532608958</v>
      </c>
    </row>
    <row r="573" spans="1:29">
      <c r="A573" s="6">
        <v>363</v>
      </c>
      <c r="B573" s="21">
        <f t="shared" si="310"/>
        <v>0</v>
      </c>
      <c r="C573" s="22">
        <f t="shared" si="331"/>
        <v>22.758831521739026</v>
      </c>
      <c r="D573" s="22">
        <f t="shared" si="332"/>
        <v>45.518682065217547</v>
      </c>
      <c r="E573" s="22">
        <f t="shared" si="333"/>
        <v>68.963315217391198</v>
      </c>
      <c r="F573" s="22">
        <f t="shared" si="334"/>
        <v>63.453804347825795</v>
      </c>
      <c r="G573" s="22">
        <f t="shared" si="335"/>
        <v>58.302649456522005</v>
      </c>
      <c r="H573" s="22">
        <f t="shared" si="311"/>
        <v>56.535665760869804</v>
      </c>
      <c r="I573" s="22">
        <f t="shared" si="312"/>
        <v>55.136888586956601</v>
      </c>
      <c r="J573" s="22">
        <f t="shared" si="313"/>
        <v>53.153872282608802</v>
      </c>
      <c r="K573" s="22">
        <f t="shared" si="314"/>
        <v>52.778532608695599</v>
      </c>
      <c r="L573" s="22">
        <f t="shared" si="315"/>
        <v>51.703125</v>
      </c>
      <c r="M573" s="22">
        <f t="shared" si="316"/>
        <v>53.577445652174205</v>
      </c>
      <c r="N573" s="22">
        <f t="shared" si="317"/>
        <v>55.076426630434597</v>
      </c>
      <c r="O573" s="22">
        <f t="shared" si="318"/>
        <v>56.9986413043478</v>
      </c>
      <c r="P573" s="22">
        <f t="shared" si="319"/>
        <v>60.798573369565403</v>
      </c>
      <c r="Q573" s="22">
        <f t="shared" si="320"/>
        <v>63.9986413043478</v>
      </c>
      <c r="R573" s="22">
        <f t="shared" si="308"/>
        <v>65.135020380434895</v>
      </c>
      <c r="S573" s="22">
        <f t="shared" si="321"/>
        <v>66.271399456522005</v>
      </c>
      <c r="T573" s="22">
        <f t="shared" si="309"/>
        <v>66.271399456522005</v>
      </c>
      <c r="U573" s="22">
        <f t="shared" si="322"/>
        <v>66.271399456522005</v>
      </c>
      <c r="V573" s="22">
        <f t="shared" si="323"/>
        <v>66.271399456522005</v>
      </c>
      <c r="W573" s="22">
        <f t="shared" si="324"/>
        <v>66.271399456522005</v>
      </c>
      <c r="X573" s="22">
        <f t="shared" si="325"/>
        <v>66.271399456522005</v>
      </c>
      <c r="Y573" s="22">
        <f t="shared" si="326"/>
        <v>66.271399456522005</v>
      </c>
      <c r="Z573" s="22">
        <f t="shared" si="327"/>
        <v>66.271399456522005</v>
      </c>
      <c r="AA573" s="22">
        <f t="shared" si="328"/>
        <v>66.271399456522005</v>
      </c>
      <c r="AB573" s="22">
        <f t="shared" si="329"/>
        <v>66.271399456522005</v>
      </c>
      <c r="AC573" s="23">
        <f t="shared" si="330"/>
        <v>66.271399456522005</v>
      </c>
    </row>
    <row r="574" spans="1:29">
      <c r="A574" s="6">
        <v>364</v>
      </c>
      <c r="B574" s="21">
        <f t="shared" si="310"/>
        <v>0</v>
      </c>
      <c r="C574" s="22">
        <f t="shared" si="331"/>
        <v>22.856317934782503</v>
      </c>
      <c r="D574" s="22">
        <f t="shared" si="332"/>
        <v>45.713485054347984</v>
      </c>
      <c r="E574" s="22">
        <f t="shared" si="333"/>
        <v>69.258491847825979</v>
      </c>
      <c r="F574" s="22">
        <f t="shared" si="334"/>
        <v>63.685461956521443</v>
      </c>
      <c r="G574" s="22">
        <f t="shared" si="335"/>
        <v>58.502207880435051</v>
      </c>
      <c r="H574" s="22">
        <f t="shared" si="311"/>
        <v>56.693783967391546</v>
      </c>
      <c r="I574" s="22">
        <f t="shared" si="312"/>
        <v>55.272927989130515</v>
      </c>
      <c r="J574" s="22">
        <f t="shared" si="313"/>
        <v>53.284476902174021</v>
      </c>
      <c r="K574" s="22">
        <f t="shared" si="314"/>
        <v>52.90658967391299</v>
      </c>
      <c r="L574" s="22">
        <f t="shared" si="315"/>
        <v>51.8203125</v>
      </c>
      <c r="M574" s="22">
        <f t="shared" si="316"/>
        <v>53.689538043478557</v>
      </c>
      <c r="N574" s="22">
        <f t="shared" si="317"/>
        <v>55.235563858695464</v>
      </c>
      <c r="O574" s="22">
        <f t="shared" si="318"/>
        <v>57.175951086956495</v>
      </c>
      <c r="P574" s="22">
        <f t="shared" si="319"/>
        <v>60.975373641304536</v>
      </c>
      <c r="Q574" s="22">
        <f t="shared" si="320"/>
        <v>64.175951086956502</v>
      </c>
      <c r="R574" s="22">
        <f t="shared" si="308"/>
        <v>65.31173573369577</v>
      </c>
      <c r="S574" s="22">
        <f t="shared" si="321"/>
        <v>66.447520380435051</v>
      </c>
      <c r="T574" s="22">
        <f t="shared" si="309"/>
        <v>66.447520380435051</v>
      </c>
      <c r="U574" s="22">
        <f t="shared" si="322"/>
        <v>66.447520380435051</v>
      </c>
      <c r="V574" s="22">
        <f t="shared" si="323"/>
        <v>66.447520380435051</v>
      </c>
      <c r="W574" s="22">
        <f t="shared" si="324"/>
        <v>66.447520380435051</v>
      </c>
      <c r="X574" s="22">
        <f t="shared" si="325"/>
        <v>66.447520380435051</v>
      </c>
      <c r="Y574" s="22">
        <f t="shared" si="326"/>
        <v>66.447520380435051</v>
      </c>
      <c r="Z574" s="22">
        <f t="shared" si="327"/>
        <v>66.447520380435051</v>
      </c>
      <c r="AA574" s="22">
        <f t="shared" si="328"/>
        <v>66.447520380435051</v>
      </c>
      <c r="AB574" s="22">
        <f t="shared" si="329"/>
        <v>66.447520380435051</v>
      </c>
      <c r="AC574" s="23">
        <f t="shared" si="330"/>
        <v>66.447520380435051</v>
      </c>
    </row>
    <row r="575" spans="1:29">
      <c r="A575" s="6">
        <v>365</v>
      </c>
      <c r="B575" s="21">
        <f t="shared" si="310"/>
        <v>0</v>
      </c>
      <c r="C575" s="22">
        <f t="shared" si="331"/>
        <v>22.953804347825979</v>
      </c>
      <c r="D575" s="22">
        <f t="shared" si="332"/>
        <v>45.908288043478422</v>
      </c>
      <c r="E575" s="22">
        <f t="shared" si="333"/>
        <v>69.553668478260761</v>
      </c>
      <c r="F575" s="22">
        <f t="shared" si="334"/>
        <v>63.917119565217092</v>
      </c>
      <c r="G575" s="22">
        <f t="shared" si="335"/>
        <v>58.701766304348098</v>
      </c>
      <c r="H575" s="22">
        <f t="shared" si="311"/>
        <v>56.851902173913288</v>
      </c>
      <c r="I575" s="22">
        <f t="shared" si="312"/>
        <v>55.408967391304429</v>
      </c>
      <c r="J575" s="22">
        <f t="shared" si="313"/>
        <v>53.415081521739239</v>
      </c>
      <c r="K575" s="22">
        <f t="shared" si="314"/>
        <v>53.03464673913038</v>
      </c>
      <c r="L575" s="22">
        <f t="shared" si="315"/>
        <v>51.9375</v>
      </c>
      <c r="M575" s="22">
        <f t="shared" si="316"/>
        <v>53.801630434782908</v>
      </c>
      <c r="N575" s="22">
        <f t="shared" si="317"/>
        <v>55.394701086956331</v>
      </c>
      <c r="O575" s="22">
        <f t="shared" si="318"/>
        <v>57.35326086956519</v>
      </c>
      <c r="P575" s="22">
        <f t="shared" si="319"/>
        <v>61.152173913043669</v>
      </c>
      <c r="Q575" s="22">
        <f t="shared" si="320"/>
        <v>64.353260869565204</v>
      </c>
      <c r="R575" s="22">
        <f t="shared" si="308"/>
        <v>65.488451086956644</v>
      </c>
      <c r="S575" s="22">
        <f t="shared" si="321"/>
        <v>66.623641304348098</v>
      </c>
      <c r="T575" s="22">
        <f t="shared" si="309"/>
        <v>66.623641304348098</v>
      </c>
      <c r="U575" s="22">
        <f t="shared" si="322"/>
        <v>66.623641304348098</v>
      </c>
      <c r="V575" s="22">
        <f t="shared" si="323"/>
        <v>66.623641304348098</v>
      </c>
      <c r="W575" s="22">
        <f t="shared" si="324"/>
        <v>66.623641304348098</v>
      </c>
      <c r="X575" s="22">
        <f t="shared" si="325"/>
        <v>66.623641304348098</v>
      </c>
      <c r="Y575" s="22">
        <f t="shared" si="326"/>
        <v>66.623641304348098</v>
      </c>
      <c r="Z575" s="22">
        <f t="shared" si="327"/>
        <v>66.623641304348098</v>
      </c>
      <c r="AA575" s="22">
        <f t="shared" si="328"/>
        <v>66.623641304348098</v>
      </c>
      <c r="AB575" s="22">
        <f t="shared" si="329"/>
        <v>66.623641304348098</v>
      </c>
      <c r="AC575" s="23">
        <f t="shared" si="330"/>
        <v>66.623641304348098</v>
      </c>
    </row>
    <row r="576" spans="1:29">
      <c r="A576" s="6">
        <v>366</v>
      </c>
      <c r="B576" s="21">
        <f t="shared" si="310"/>
        <v>0</v>
      </c>
      <c r="C576" s="22">
        <f t="shared" si="331"/>
        <v>23.051290760869456</v>
      </c>
      <c r="D576" s="22">
        <f t="shared" si="332"/>
        <v>46.103091032608859</v>
      </c>
      <c r="E576" s="22">
        <f t="shared" si="333"/>
        <v>69.848845108695542</v>
      </c>
      <c r="F576" s="22">
        <f t="shared" si="334"/>
        <v>64.148777173912748</v>
      </c>
      <c r="G576" s="22">
        <f t="shared" si="335"/>
        <v>58.901324728261145</v>
      </c>
      <c r="H576" s="22">
        <f t="shared" si="311"/>
        <v>57.01002038043503</v>
      </c>
      <c r="I576" s="22">
        <f t="shared" si="312"/>
        <v>55.545006793478343</v>
      </c>
      <c r="J576" s="22">
        <f t="shared" si="313"/>
        <v>53.545686141304458</v>
      </c>
      <c r="K576" s="22">
        <f t="shared" si="314"/>
        <v>53.162703804347771</v>
      </c>
      <c r="L576" s="22">
        <f t="shared" si="315"/>
        <v>52.0546875</v>
      </c>
      <c r="M576" s="22">
        <f t="shared" si="316"/>
        <v>53.913722826087259</v>
      </c>
      <c r="N576" s="22">
        <f t="shared" si="317"/>
        <v>55.553838315217199</v>
      </c>
      <c r="O576" s="22">
        <f t="shared" si="318"/>
        <v>57.530570652173886</v>
      </c>
      <c r="P576" s="22">
        <f t="shared" si="319"/>
        <v>61.328974184782801</v>
      </c>
      <c r="Q576" s="22">
        <f t="shared" si="320"/>
        <v>64.530570652173907</v>
      </c>
      <c r="R576" s="22">
        <f t="shared" si="308"/>
        <v>65.665166440217519</v>
      </c>
      <c r="S576" s="22">
        <f t="shared" si="321"/>
        <v>66.799762228261145</v>
      </c>
      <c r="T576" s="22">
        <f t="shared" si="309"/>
        <v>66.799762228261145</v>
      </c>
      <c r="U576" s="22">
        <f t="shared" si="322"/>
        <v>66.799762228261145</v>
      </c>
      <c r="V576" s="22">
        <f t="shared" si="323"/>
        <v>66.799762228261145</v>
      </c>
      <c r="W576" s="22">
        <f t="shared" si="324"/>
        <v>66.799762228261145</v>
      </c>
      <c r="X576" s="22">
        <f t="shared" si="325"/>
        <v>66.799762228261145</v>
      </c>
      <c r="Y576" s="22">
        <f t="shared" si="326"/>
        <v>66.799762228261145</v>
      </c>
      <c r="Z576" s="22">
        <f t="shared" si="327"/>
        <v>66.799762228261145</v>
      </c>
      <c r="AA576" s="22">
        <f t="shared" si="328"/>
        <v>66.799762228261145</v>
      </c>
      <c r="AB576" s="22">
        <f t="shared" si="329"/>
        <v>66.799762228261145</v>
      </c>
      <c r="AC576" s="23">
        <f t="shared" si="330"/>
        <v>66.799762228261145</v>
      </c>
    </row>
    <row r="577" spans="1:29">
      <c r="A577" s="6">
        <v>367</v>
      </c>
      <c r="B577" s="21">
        <f t="shared" si="310"/>
        <v>0</v>
      </c>
      <c r="C577" s="22">
        <f t="shared" si="331"/>
        <v>23.148777173912933</v>
      </c>
      <c r="D577" s="22">
        <f t="shared" si="332"/>
        <v>46.297894021739296</v>
      </c>
      <c r="E577" s="22">
        <f t="shared" si="333"/>
        <v>70.144021739130324</v>
      </c>
      <c r="F577" s="22">
        <f t="shared" si="334"/>
        <v>64.380434782608404</v>
      </c>
      <c r="G577" s="22">
        <f t="shared" si="335"/>
        <v>59.100883152174191</v>
      </c>
      <c r="H577" s="22">
        <f t="shared" si="311"/>
        <v>57.168138586956772</v>
      </c>
      <c r="I577" s="22">
        <f t="shared" si="312"/>
        <v>55.681046195652257</v>
      </c>
      <c r="J577" s="22">
        <f t="shared" si="313"/>
        <v>53.676290760869676</v>
      </c>
      <c r="K577" s="22">
        <f t="shared" si="314"/>
        <v>53.290760869565162</v>
      </c>
      <c r="L577" s="22">
        <f t="shared" si="315"/>
        <v>52.171875</v>
      </c>
      <c r="M577" s="22">
        <f t="shared" si="316"/>
        <v>54.02581521739161</v>
      </c>
      <c r="N577" s="22">
        <f t="shared" si="317"/>
        <v>55.712975543478066</v>
      </c>
      <c r="O577" s="22">
        <f t="shared" si="318"/>
        <v>57.707880434782581</v>
      </c>
      <c r="P577" s="22">
        <f t="shared" si="319"/>
        <v>61.505774456521934</v>
      </c>
      <c r="Q577" s="22">
        <f t="shared" si="320"/>
        <v>64.707880434782609</v>
      </c>
      <c r="R577" s="22">
        <f t="shared" si="308"/>
        <v>65.841881793478393</v>
      </c>
      <c r="S577" s="22">
        <f t="shared" si="321"/>
        <v>66.975883152174191</v>
      </c>
      <c r="T577" s="22">
        <f t="shared" si="309"/>
        <v>66.975883152174191</v>
      </c>
      <c r="U577" s="22">
        <f t="shared" si="322"/>
        <v>66.975883152174191</v>
      </c>
      <c r="V577" s="22">
        <f t="shared" si="323"/>
        <v>66.975883152174191</v>
      </c>
      <c r="W577" s="22">
        <f t="shared" si="324"/>
        <v>66.975883152174191</v>
      </c>
      <c r="X577" s="22">
        <f t="shared" si="325"/>
        <v>66.975883152174191</v>
      </c>
      <c r="Y577" s="22">
        <f t="shared" si="326"/>
        <v>66.975883152174191</v>
      </c>
      <c r="Z577" s="22">
        <f t="shared" si="327"/>
        <v>66.975883152174191</v>
      </c>
      <c r="AA577" s="22">
        <f t="shared" si="328"/>
        <v>66.975883152174191</v>
      </c>
      <c r="AB577" s="22">
        <f t="shared" si="329"/>
        <v>66.975883152174191</v>
      </c>
      <c r="AC577" s="23">
        <f t="shared" si="330"/>
        <v>66.975883152174191</v>
      </c>
    </row>
    <row r="578" spans="1:29" ht="15.75" thickBot="1">
      <c r="A578" s="6">
        <v>368</v>
      </c>
      <c r="B578" s="21">
        <f t="shared" si="310"/>
        <v>0</v>
      </c>
      <c r="C578" s="22">
        <f t="shared" si="331"/>
        <v>23.24626358695641</v>
      </c>
      <c r="D578" s="22">
        <f t="shared" si="332"/>
        <v>46.492697010869733</v>
      </c>
      <c r="E578" s="22">
        <f t="shared" si="333"/>
        <v>70.439198369565105</v>
      </c>
      <c r="F578" s="22">
        <f t="shared" si="334"/>
        <v>64.61209239130406</v>
      </c>
      <c r="G578" s="22">
        <f t="shared" si="335"/>
        <v>59.300441576087238</v>
      </c>
      <c r="H578" s="22">
        <f t="shared" si="311"/>
        <v>57.326256793478514</v>
      </c>
      <c r="I578" s="22">
        <f t="shared" si="312"/>
        <v>55.817085597826171</v>
      </c>
      <c r="J578" s="22">
        <f t="shared" si="313"/>
        <v>53.806895380434895</v>
      </c>
      <c r="K578" s="22">
        <f t="shared" si="314"/>
        <v>53.418817934782552</v>
      </c>
      <c r="L578" s="22">
        <f t="shared" si="315"/>
        <v>52.2890625</v>
      </c>
      <c r="M578" s="22">
        <f t="shared" si="316"/>
        <v>54.137907608695961</v>
      </c>
      <c r="N578" s="22">
        <f t="shared" si="317"/>
        <v>55.872112771738934</v>
      </c>
      <c r="O578" s="22">
        <f t="shared" si="318"/>
        <v>57.885190217391276</v>
      </c>
      <c r="P578" s="22">
        <f t="shared" si="319"/>
        <v>61.682574728261066</v>
      </c>
      <c r="Q578" s="22">
        <f t="shared" si="320"/>
        <v>64.885190217391312</v>
      </c>
      <c r="R578" s="22">
        <f t="shared" si="308"/>
        <v>66.018597146739268</v>
      </c>
      <c r="S578" s="22">
        <f t="shared" si="321"/>
        <v>67.152004076087238</v>
      </c>
      <c r="T578" s="22">
        <f t="shared" si="309"/>
        <v>67.152004076087238</v>
      </c>
      <c r="U578" s="22">
        <f t="shared" si="322"/>
        <v>67.152004076087238</v>
      </c>
      <c r="V578" s="22">
        <f t="shared" si="323"/>
        <v>67.152004076087238</v>
      </c>
      <c r="W578" s="22">
        <f t="shared" si="324"/>
        <v>67.152004076087238</v>
      </c>
      <c r="X578" s="22">
        <f t="shared" si="325"/>
        <v>67.152004076087238</v>
      </c>
      <c r="Y578" s="22">
        <f t="shared" si="326"/>
        <v>67.152004076087238</v>
      </c>
      <c r="Z578" s="22">
        <f t="shared" si="327"/>
        <v>67.152004076087238</v>
      </c>
      <c r="AA578" s="22">
        <f t="shared" si="328"/>
        <v>67.152004076087238</v>
      </c>
      <c r="AB578" s="22">
        <f t="shared" si="329"/>
        <v>67.152004076087238</v>
      </c>
      <c r="AC578" s="23">
        <f t="shared" si="330"/>
        <v>67.152004076087238</v>
      </c>
    </row>
    <row r="579" spans="1:29" ht="15.75" thickBot="1">
      <c r="A579" s="6">
        <v>369</v>
      </c>
      <c r="B579" s="13">
        <f ca="1">Math!B55</f>
        <v>0</v>
      </c>
      <c r="C579" s="14">
        <f ca="1">Math!C55</f>
        <v>23.34375</v>
      </c>
      <c r="D579" s="14">
        <f ca="1">Math!D55</f>
        <v>46.6875</v>
      </c>
      <c r="E579" s="14">
        <f ca="1">Math!E55</f>
        <v>70.734375</v>
      </c>
      <c r="F579" s="14">
        <f ca="1">Math!F55</f>
        <v>64.84375</v>
      </c>
      <c r="G579" s="14">
        <f ca="1">Math!G55</f>
        <v>59.5</v>
      </c>
      <c r="H579" s="14">
        <f ca="1">Math!H55</f>
        <v>57.484375</v>
      </c>
      <c r="I579" s="14">
        <f ca="1">Math!I55</f>
        <v>55.953125</v>
      </c>
      <c r="J579" s="14">
        <f ca="1">Math!J55</f>
        <v>53.9375</v>
      </c>
      <c r="K579" s="14">
        <f ca="1">Math!K55</f>
        <v>53.546875</v>
      </c>
      <c r="L579" s="14">
        <f ca="1">Math!L55</f>
        <v>52.40625</v>
      </c>
      <c r="M579" s="14">
        <f ca="1">Math!M55</f>
        <v>54.25</v>
      </c>
      <c r="N579" s="14">
        <f ca="1">Math!N55</f>
        <v>56.03125</v>
      </c>
      <c r="O579" s="14">
        <f ca="1">Math!O55</f>
        <v>58.0625</v>
      </c>
      <c r="P579" s="14">
        <f ca="1">Math!P55</f>
        <v>61.859375</v>
      </c>
      <c r="Q579" s="14">
        <f ca="1">Math!Q55</f>
        <v>65.0625</v>
      </c>
      <c r="R579" s="15">
        <f t="shared" si="308"/>
        <v>66.1953125</v>
      </c>
      <c r="S579" s="14">
        <f ca="1">Math!R55</f>
        <v>67.328125</v>
      </c>
      <c r="T579" s="15">
        <f t="shared" si="309"/>
        <v>67.328125</v>
      </c>
      <c r="U579" s="14">
        <f ca="1">Math!S55</f>
        <v>67.328125</v>
      </c>
      <c r="V579" s="14">
        <f ca="1">Math!T55</f>
        <v>67.328125</v>
      </c>
      <c r="W579" s="14">
        <f ca="1">Math!U55</f>
        <v>67.328125</v>
      </c>
      <c r="X579" s="14">
        <f ca="1">Math!V55</f>
        <v>67.328125</v>
      </c>
      <c r="Y579" s="14">
        <f ca="1">Math!W55</f>
        <v>67.328125</v>
      </c>
      <c r="Z579" s="14">
        <f ca="1">Math!X55</f>
        <v>67.328125</v>
      </c>
      <c r="AA579" s="14">
        <f ca="1">Math!Y55</f>
        <v>67.328125</v>
      </c>
      <c r="AB579" s="14">
        <f ca="1">Math!Z55</f>
        <v>67.328125</v>
      </c>
      <c r="AC579" s="16">
        <f ca="1">Math!AA55</f>
        <v>67.328125</v>
      </c>
    </row>
    <row r="580" spans="1:29">
      <c r="A580" s="6">
        <v>370</v>
      </c>
      <c r="B580" s="21">
        <f>SUM(B$671-B$579)/92+B579</f>
        <v>0</v>
      </c>
      <c r="C580" s="22">
        <f t="shared" ref="C580:AC590" si="336">SUM(C$671-C$579)/92+C579</f>
        <v>23.427989130434781</v>
      </c>
      <c r="D580" s="22">
        <f t="shared" si="336"/>
        <v>46.855808423913047</v>
      </c>
      <c r="E580" s="22">
        <f t="shared" si="336"/>
        <v>70.989470108695656</v>
      </c>
      <c r="F580" s="22">
        <f t="shared" si="336"/>
        <v>65.119395380434781</v>
      </c>
      <c r="G580" s="22">
        <f t="shared" si="336"/>
        <v>59.790251358695649</v>
      </c>
      <c r="H580" s="22">
        <f t="shared" si="336"/>
        <v>57.774796195652172</v>
      </c>
      <c r="I580" s="22">
        <f t="shared" si="336"/>
        <v>56.168648097826086</v>
      </c>
      <c r="J580" s="22">
        <f t="shared" si="336"/>
        <v>54.113620923913047</v>
      </c>
      <c r="K580" s="22">
        <f t="shared" si="336"/>
        <v>53.70703125</v>
      </c>
      <c r="L580" s="22">
        <f t="shared" si="336"/>
        <v>52.563179347826086</v>
      </c>
      <c r="M580" s="22">
        <f t="shared" si="336"/>
        <v>54.391134510869563</v>
      </c>
      <c r="N580" s="22">
        <f t="shared" si="336"/>
        <v>56.175441576086953</v>
      </c>
      <c r="O580" s="22">
        <f t="shared" si="336"/>
        <v>58.21875</v>
      </c>
      <c r="P580" s="22">
        <f t="shared" si="336"/>
        <v>62.026494565217391</v>
      </c>
      <c r="Q580" s="22">
        <f t="shared" si="336"/>
        <v>65.238960597826093</v>
      </c>
      <c r="R580" s="22">
        <f t="shared" si="308"/>
        <v>66.357506793478265</v>
      </c>
      <c r="S580" s="22">
        <f t="shared" si="336"/>
        <v>67.476052989130437</v>
      </c>
      <c r="T580" s="22">
        <f t="shared" si="309"/>
        <v>67.476052989130437</v>
      </c>
      <c r="U580" s="22">
        <f t="shared" si="336"/>
        <v>67.476052989130437</v>
      </c>
      <c r="V580" s="22">
        <f t="shared" si="336"/>
        <v>67.476052989130437</v>
      </c>
      <c r="W580" s="22">
        <f t="shared" si="336"/>
        <v>67.476052989130437</v>
      </c>
      <c r="X580" s="22">
        <f t="shared" si="336"/>
        <v>67.476052989130437</v>
      </c>
      <c r="Y580" s="22">
        <f t="shared" si="336"/>
        <v>67.476052989130437</v>
      </c>
      <c r="Z580" s="22">
        <f t="shared" si="336"/>
        <v>67.476052989130437</v>
      </c>
      <c r="AA580" s="22">
        <f t="shared" si="336"/>
        <v>67.476052989130437</v>
      </c>
      <c r="AB580" s="22">
        <f t="shared" si="336"/>
        <v>67.476052989130437</v>
      </c>
      <c r="AC580" s="23">
        <f t="shared" si="336"/>
        <v>67.476052989130437</v>
      </c>
    </row>
    <row r="581" spans="1:29">
      <c r="A581" s="6">
        <v>371</v>
      </c>
      <c r="B581" s="21">
        <f t="shared" ref="B581:B644" si="337">SUM(B$671-B$579)/92+B580</f>
        <v>0</v>
      </c>
      <c r="C581" s="22">
        <f t="shared" si="336"/>
        <v>23.512228260869563</v>
      </c>
      <c r="D581" s="22">
        <f t="shared" si="336"/>
        <v>47.024116847826093</v>
      </c>
      <c r="E581" s="22">
        <f t="shared" si="336"/>
        <v>71.244565217391312</v>
      </c>
      <c r="F581" s="22">
        <f t="shared" si="336"/>
        <v>65.395040760869563</v>
      </c>
      <c r="G581" s="22">
        <f t="shared" si="336"/>
        <v>60.080502717391298</v>
      </c>
      <c r="H581" s="22">
        <f t="shared" si="336"/>
        <v>58.065217391304344</v>
      </c>
      <c r="I581" s="22">
        <f t="shared" si="336"/>
        <v>56.384171195652172</v>
      </c>
      <c r="J581" s="22">
        <f t="shared" si="336"/>
        <v>54.289741847826093</v>
      </c>
      <c r="K581" s="22">
        <f t="shared" si="336"/>
        <v>53.8671875</v>
      </c>
      <c r="L581" s="22">
        <f t="shared" si="336"/>
        <v>52.720108695652172</v>
      </c>
      <c r="M581" s="22">
        <f t="shared" si="336"/>
        <v>54.532269021739125</v>
      </c>
      <c r="N581" s="22">
        <f t="shared" si="336"/>
        <v>56.319633152173907</v>
      </c>
      <c r="O581" s="22">
        <f t="shared" si="336"/>
        <v>58.375</v>
      </c>
      <c r="P581" s="22">
        <f t="shared" si="336"/>
        <v>62.193614130434781</v>
      </c>
      <c r="Q581" s="22">
        <f t="shared" si="336"/>
        <v>65.415421195652186</v>
      </c>
      <c r="R581" s="22">
        <f t="shared" si="308"/>
        <v>66.51970108695653</v>
      </c>
      <c r="S581" s="22">
        <f t="shared" si="336"/>
        <v>67.623980978260875</v>
      </c>
      <c r="T581" s="22">
        <f t="shared" ref="T581:T644" si="338">SUM(U581-S581)/4+S581</f>
        <v>67.623980978260875</v>
      </c>
      <c r="U581" s="22">
        <f t="shared" si="336"/>
        <v>67.623980978260875</v>
      </c>
      <c r="V581" s="22">
        <f t="shared" si="336"/>
        <v>67.623980978260875</v>
      </c>
      <c r="W581" s="22">
        <f t="shared" si="336"/>
        <v>67.623980978260875</v>
      </c>
      <c r="X581" s="22">
        <f t="shared" si="336"/>
        <v>67.623980978260875</v>
      </c>
      <c r="Y581" s="22">
        <f t="shared" si="336"/>
        <v>67.623980978260875</v>
      </c>
      <c r="Z581" s="22">
        <f t="shared" si="336"/>
        <v>67.623980978260875</v>
      </c>
      <c r="AA581" s="22">
        <f t="shared" si="336"/>
        <v>67.623980978260875</v>
      </c>
      <c r="AB581" s="22">
        <f t="shared" si="336"/>
        <v>67.623980978260875</v>
      </c>
      <c r="AC581" s="23">
        <f t="shared" si="336"/>
        <v>67.623980978260875</v>
      </c>
    </row>
    <row r="582" spans="1:29">
      <c r="A582" s="6">
        <v>372</v>
      </c>
      <c r="B582" s="21">
        <f t="shared" si="337"/>
        <v>0</v>
      </c>
      <c r="C582" s="22">
        <f t="shared" si="336"/>
        <v>23.596467391304344</v>
      </c>
      <c r="D582" s="22">
        <f t="shared" si="336"/>
        <v>47.19242527173914</v>
      </c>
      <c r="E582" s="22">
        <f t="shared" si="336"/>
        <v>71.499660326086968</v>
      </c>
      <c r="F582" s="22">
        <f t="shared" si="336"/>
        <v>65.670686141304344</v>
      </c>
      <c r="G582" s="22">
        <f t="shared" si="336"/>
        <v>60.370754076086946</v>
      </c>
      <c r="H582" s="22">
        <f t="shared" si="336"/>
        <v>58.355638586956516</v>
      </c>
      <c r="I582" s="22">
        <f t="shared" si="336"/>
        <v>56.599694293478258</v>
      </c>
      <c r="J582" s="22">
        <f t="shared" si="336"/>
        <v>54.46586277173914</v>
      </c>
      <c r="K582" s="22">
        <f t="shared" si="336"/>
        <v>54.02734375</v>
      </c>
      <c r="L582" s="22">
        <f t="shared" si="336"/>
        <v>52.877038043478258</v>
      </c>
      <c r="M582" s="22">
        <f t="shared" si="336"/>
        <v>54.673403532608688</v>
      </c>
      <c r="N582" s="22">
        <f t="shared" si="336"/>
        <v>56.46382472826086</v>
      </c>
      <c r="O582" s="22">
        <f t="shared" si="336"/>
        <v>58.53125</v>
      </c>
      <c r="P582" s="22">
        <f t="shared" si="336"/>
        <v>62.360733695652172</v>
      </c>
      <c r="Q582" s="22">
        <f t="shared" si="336"/>
        <v>65.591881793478279</v>
      </c>
      <c r="R582" s="22">
        <f t="shared" ref="R582:R645" si="339">SUM(S582-Q582)/2+Q582</f>
        <v>66.681895380434796</v>
      </c>
      <c r="S582" s="22">
        <f t="shared" si="336"/>
        <v>67.771908967391312</v>
      </c>
      <c r="T582" s="22">
        <f t="shared" si="338"/>
        <v>67.771908967391312</v>
      </c>
      <c r="U582" s="22">
        <f t="shared" si="336"/>
        <v>67.771908967391312</v>
      </c>
      <c r="V582" s="22">
        <f t="shared" si="336"/>
        <v>67.771908967391312</v>
      </c>
      <c r="W582" s="22">
        <f t="shared" si="336"/>
        <v>67.771908967391312</v>
      </c>
      <c r="X582" s="22">
        <f t="shared" si="336"/>
        <v>67.771908967391312</v>
      </c>
      <c r="Y582" s="22">
        <f t="shared" si="336"/>
        <v>67.771908967391312</v>
      </c>
      <c r="Z582" s="22">
        <f t="shared" si="336"/>
        <v>67.771908967391312</v>
      </c>
      <c r="AA582" s="22">
        <f t="shared" si="336"/>
        <v>67.771908967391312</v>
      </c>
      <c r="AB582" s="22">
        <f t="shared" si="336"/>
        <v>67.771908967391312</v>
      </c>
      <c r="AC582" s="23">
        <f t="shared" si="336"/>
        <v>67.771908967391312</v>
      </c>
    </row>
    <row r="583" spans="1:29">
      <c r="A583" s="6">
        <v>373</v>
      </c>
      <c r="B583" s="21">
        <f t="shared" si="337"/>
        <v>0</v>
      </c>
      <c r="C583" s="22">
        <f t="shared" si="336"/>
        <v>23.680706521739125</v>
      </c>
      <c r="D583" s="22">
        <f t="shared" si="336"/>
        <v>47.360733695652186</v>
      </c>
      <c r="E583" s="22">
        <f t="shared" si="336"/>
        <v>71.754755434782624</v>
      </c>
      <c r="F583" s="22">
        <f t="shared" si="336"/>
        <v>65.946331521739125</v>
      </c>
      <c r="G583" s="22">
        <f t="shared" si="336"/>
        <v>60.661005434782595</v>
      </c>
      <c r="H583" s="22">
        <f t="shared" si="336"/>
        <v>58.646059782608688</v>
      </c>
      <c r="I583" s="22">
        <f t="shared" si="336"/>
        <v>56.815217391304344</v>
      </c>
      <c r="J583" s="22">
        <f t="shared" si="336"/>
        <v>54.641983695652186</v>
      </c>
      <c r="K583" s="22">
        <f t="shared" si="336"/>
        <v>54.1875</v>
      </c>
      <c r="L583" s="22">
        <f t="shared" si="336"/>
        <v>53.033967391304344</v>
      </c>
      <c r="M583" s="22">
        <f t="shared" si="336"/>
        <v>54.814538043478251</v>
      </c>
      <c r="N583" s="22">
        <f t="shared" si="336"/>
        <v>56.608016304347814</v>
      </c>
      <c r="O583" s="22">
        <f t="shared" si="336"/>
        <v>58.6875</v>
      </c>
      <c r="P583" s="22">
        <f t="shared" si="336"/>
        <v>62.527853260869563</v>
      </c>
      <c r="Q583" s="22">
        <f t="shared" si="336"/>
        <v>65.768342391304373</v>
      </c>
      <c r="R583" s="22">
        <f t="shared" si="339"/>
        <v>66.844089673913061</v>
      </c>
      <c r="S583" s="22">
        <f t="shared" si="336"/>
        <v>67.919836956521749</v>
      </c>
      <c r="T583" s="22">
        <f t="shared" si="338"/>
        <v>67.919836956521749</v>
      </c>
      <c r="U583" s="22">
        <f t="shared" si="336"/>
        <v>67.919836956521749</v>
      </c>
      <c r="V583" s="22">
        <f t="shared" si="336"/>
        <v>67.919836956521749</v>
      </c>
      <c r="W583" s="22">
        <f t="shared" si="336"/>
        <v>67.919836956521749</v>
      </c>
      <c r="X583" s="22">
        <f t="shared" si="336"/>
        <v>67.919836956521749</v>
      </c>
      <c r="Y583" s="22">
        <f t="shared" si="336"/>
        <v>67.919836956521749</v>
      </c>
      <c r="Z583" s="22">
        <f t="shared" si="336"/>
        <v>67.919836956521749</v>
      </c>
      <c r="AA583" s="22">
        <f t="shared" si="336"/>
        <v>67.919836956521749</v>
      </c>
      <c r="AB583" s="22">
        <f t="shared" si="336"/>
        <v>67.919836956521749</v>
      </c>
      <c r="AC583" s="23">
        <f t="shared" si="336"/>
        <v>67.919836956521749</v>
      </c>
    </row>
    <row r="584" spans="1:29">
      <c r="A584" s="6">
        <v>374</v>
      </c>
      <c r="B584" s="21">
        <f t="shared" si="337"/>
        <v>0</v>
      </c>
      <c r="C584" s="22">
        <f t="shared" si="336"/>
        <v>23.764945652173907</v>
      </c>
      <c r="D584" s="22">
        <f t="shared" si="336"/>
        <v>47.529042119565233</v>
      </c>
      <c r="E584" s="22">
        <f t="shared" si="336"/>
        <v>72.009850543478279</v>
      </c>
      <c r="F584" s="22">
        <f t="shared" si="336"/>
        <v>66.221976902173907</v>
      </c>
      <c r="G584" s="22">
        <f t="shared" si="336"/>
        <v>60.951256793478244</v>
      </c>
      <c r="H584" s="22">
        <f t="shared" si="336"/>
        <v>58.93648097826086</v>
      </c>
      <c r="I584" s="22">
        <f t="shared" si="336"/>
        <v>57.03074048913043</v>
      </c>
      <c r="J584" s="22">
        <f t="shared" si="336"/>
        <v>54.818104619565233</v>
      </c>
      <c r="K584" s="22">
        <f t="shared" si="336"/>
        <v>54.34765625</v>
      </c>
      <c r="L584" s="22">
        <f t="shared" si="336"/>
        <v>53.19089673913043</v>
      </c>
      <c r="M584" s="22">
        <f t="shared" si="336"/>
        <v>54.955672554347814</v>
      </c>
      <c r="N584" s="22">
        <f t="shared" si="336"/>
        <v>56.752207880434767</v>
      </c>
      <c r="O584" s="22">
        <f t="shared" si="336"/>
        <v>58.84375</v>
      </c>
      <c r="P584" s="22">
        <f t="shared" si="336"/>
        <v>62.694972826086953</v>
      </c>
      <c r="Q584" s="22">
        <f t="shared" si="336"/>
        <v>65.944802989130466</v>
      </c>
      <c r="R584" s="22">
        <f t="shared" si="339"/>
        <v>67.006283967391326</v>
      </c>
      <c r="S584" s="22">
        <f t="shared" si="336"/>
        <v>68.067764945652186</v>
      </c>
      <c r="T584" s="22">
        <f t="shared" si="338"/>
        <v>68.067764945652186</v>
      </c>
      <c r="U584" s="22">
        <f t="shared" si="336"/>
        <v>68.067764945652186</v>
      </c>
      <c r="V584" s="22">
        <f t="shared" si="336"/>
        <v>68.067764945652186</v>
      </c>
      <c r="W584" s="22">
        <f t="shared" si="336"/>
        <v>68.067764945652186</v>
      </c>
      <c r="X584" s="22">
        <f t="shared" si="336"/>
        <v>68.067764945652186</v>
      </c>
      <c r="Y584" s="22">
        <f t="shared" si="336"/>
        <v>68.067764945652186</v>
      </c>
      <c r="Z584" s="22">
        <f t="shared" si="336"/>
        <v>68.067764945652186</v>
      </c>
      <c r="AA584" s="22">
        <f t="shared" si="336"/>
        <v>68.067764945652186</v>
      </c>
      <c r="AB584" s="22">
        <f t="shared" si="336"/>
        <v>68.067764945652186</v>
      </c>
      <c r="AC584" s="23">
        <f t="shared" si="336"/>
        <v>68.067764945652186</v>
      </c>
    </row>
    <row r="585" spans="1:29">
      <c r="A585" s="6">
        <v>375</v>
      </c>
      <c r="B585" s="21">
        <f t="shared" si="337"/>
        <v>0</v>
      </c>
      <c r="C585" s="22">
        <f t="shared" si="336"/>
        <v>23.849184782608688</v>
      </c>
      <c r="D585" s="22">
        <f t="shared" si="336"/>
        <v>47.697350543478279</v>
      </c>
      <c r="E585" s="22">
        <f t="shared" si="336"/>
        <v>72.264945652173935</v>
      </c>
      <c r="F585" s="22">
        <f t="shared" si="336"/>
        <v>66.497622282608688</v>
      </c>
      <c r="G585" s="22">
        <f t="shared" si="336"/>
        <v>61.241508152173893</v>
      </c>
      <c r="H585" s="22">
        <f t="shared" si="336"/>
        <v>59.226902173913032</v>
      </c>
      <c r="I585" s="22">
        <f t="shared" si="336"/>
        <v>57.246263586956516</v>
      </c>
      <c r="J585" s="22">
        <f t="shared" si="336"/>
        <v>54.994225543478279</v>
      </c>
      <c r="K585" s="22">
        <f t="shared" si="336"/>
        <v>54.5078125</v>
      </c>
      <c r="L585" s="22">
        <f t="shared" si="336"/>
        <v>53.347826086956516</v>
      </c>
      <c r="M585" s="22">
        <f t="shared" si="336"/>
        <v>55.096807065217376</v>
      </c>
      <c r="N585" s="22">
        <f t="shared" si="336"/>
        <v>56.896399456521721</v>
      </c>
      <c r="O585" s="22">
        <f t="shared" si="336"/>
        <v>59</v>
      </c>
      <c r="P585" s="22">
        <f t="shared" si="336"/>
        <v>62.862092391304344</v>
      </c>
      <c r="Q585" s="22">
        <f t="shared" si="336"/>
        <v>66.121263586956559</v>
      </c>
      <c r="R585" s="22">
        <f t="shared" si="339"/>
        <v>67.168478260869591</v>
      </c>
      <c r="S585" s="22">
        <f t="shared" si="336"/>
        <v>68.215692934782624</v>
      </c>
      <c r="T585" s="22">
        <f t="shared" si="338"/>
        <v>68.215692934782624</v>
      </c>
      <c r="U585" s="22">
        <f t="shared" si="336"/>
        <v>68.215692934782624</v>
      </c>
      <c r="V585" s="22">
        <f t="shared" si="336"/>
        <v>68.215692934782624</v>
      </c>
      <c r="W585" s="22">
        <f t="shared" si="336"/>
        <v>68.215692934782624</v>
      </c>
      <c r="X585" s="22">
        <f t="shared" si="336"/>
        <v>68.215692934782624</v>
      </c>
      <c r="Y585" s="22">
        <f t="shared" si="336"/>
        <v>68.215692934782624</v>
      </c>
      <c r="Z585" s="22">
        <f t="shared" si="336"/>
        <v>68.215692934782624</v>
      </c>
      <c r="AA585" s="22">
        <f t="shared" si="336"/>
        <v>68.215692934782624</v>
      </c>
      <c r="AB585" s="22">
        <f t="shared" si="336"/>
        <v>68.215692934782624</v>
      </c>
      <c r="AC585" s="23">
        <f t="shared" si="336"/>
        <v>68.215692934782624</v>
      </c>
    </row>
    <row r="586" spans="1:29">
      <c r="A586" s="6">
        <v>376</v>
      </c>
      <c r="B586" s="21">
        <f t="shared" si="337"/>
        <v>0</v>
      </c>
      <c r="C586" s="22">
        <f t="shared" si="336"/>
        <v>23.93342391304347</v>
      </c>
      <c r="D586" s="22">
        <f t="shared" si="336"/>
        <v>47.865658967391326</v>
      </c>
      <c r="E586" s="22">
        <f t="shared" si="336"/>
        <v>72.520040760869591</v>
      </c>
      <c r="F586" s="22">
        <f t="shared" si="336"/>
        <v>66.77326766304347</v>
      </c>
      <c r="G586" s="22">
        <f t="shared" si="336"/>
        <v>61.531759510869541</v>
      </c>
      <c r="H586" s="22">
        <f t="shared" si="336"/>
        <v>59.517323369565204</v>
      </c>
      <c r="I586" s="22">
        <f t="shared" si="336"/>
        <v>57.461786684782602</v>
      </c>
      <c r="J586" s="22">
        <f t="shared" si="336"/>
        <v>55.170346467391326</v>
      </c>
      <c r="K586" s="22">
        <f t="shared" si="336"/>
        <v>54.66796875</v>
      </c>
      <c r="L586" s="22">
        <f t="shared" si="336"/>
        <v>53.504755434782602</v>
      </c>
      <c r="M586" s="22">
        <f t="shared" si="336"/>
        <v>55.237941576086939</v>
      </c>
      <c r="N586" s="22">
        <f t="shared" si="336"/>
        <v>57.040591032608674</v>
      </c>
      <c r="O586" s="22">
        <f t="shared" si="336"/>
        <v>59.15625</v>
      </c>
      <c r="P586" s="22">
        <f t="shared" si="336"/>
        <v>63.029211956521735</v>
      </c>
      <c r="Q586" s="22">
        <f t="shared" si="336"/>
        <v>66.297724184782652</v>
      </c>
      <c r="R586" s="22">
        <f t="shared" si="339"/>
        <v>67.330672554347856</v>
      </c>
      <c r="S586" s="22">
        <f t="shared" si="336"/>
        <v>68.363620923913061</v>
      </c>
      <c r="T586" s="22">
        <f t="shared" si="338"/>
        <v>68.363620923913061</v>
      </c>
      <c r="U586" s="22">
        <f t="shared" si="336"/>
        <v>68.363620923913061</v>
      </c>
      <c r="V586" s="22">
        <f t="shared" si="336"/>
        <v>68.363620923913061</v>
      </c>
      <c r="W586" s="22">
        <f t="shared" si="336"/>
        <v>68.363620923913061</v>
      </c>
      <c r="X586" s="22">
        <f t="shared" si="336"/>
        <v>68.363620923913061</v>
      </c>
      <c r="Y586" s="22">
        <f t="shared" si="336"/>
        <v>68.363620923913061</v>
      </c>
      <c r="Z586" s="22">
        <f t="shared" si="336"/>
        <v>68.363620923913061</v>
      </c>
      <c r="AA586" s="22">
        <f t="shared" si="336"/>
        <v>68.363620923913061</v>
      </c>
      <c r="AB586" s="22">
        <f t="shared" si="336"/>
        <v>68.363620923913061</v>
      </c>
      <c r="AC586" s="23">
        <f t="shared" si="336"/>
        <v>68.363620923913061</v>
      </c>
    </row>
    <row r="587" spans="1:29">
      <c r="A587" s="6">
        <v>377</v>
      </c>
      <c r="B587" s="21">
        <f t="shared" si="337"/>
        <v>0</v>
      </c>
      <c r="C587" s="22">
        <f t="shared" si="336"/>
        <v>24.017663043478251</v>
      </c>
      <c r="D587" s="22">
        <f t="shared" si="336"/>
        <v>48.033967391304373</v>
      </c>
      <c r="E587" s="22">
        <f t="shared" si="336"/>
        <v>72.775135869565247</v>
      </c>
      <c r="F587" s="22">
        <f t="shared" si="336"/>
        <v>67.048913043478251</v>
      </c>
      <c r="G587" s="22">
        <f t="shared" si="336"/>
        <v>61.82201086956519</v>
      </c>
      <c r="H587" s="22">
        <f t="shared" si="336"/>
        <v>59.807744565217376</v>
      </c>
      <c r="I587" s="22">
        <f t="shared" si="336"/>
        <v>57.677309782608688</v>
      </c>
      <c r="J587" s="22">
        <f t="shared" si="336"/>
        <v>55.346467391304373</v>
      </c>
      <c r="K587" s="22">
        <f t="shared" si="336"/>
        <v>54.828125</v>
      </c>
      <c r="L587" s="22">
        <f t="shared" si="336"/>
        <v>53.661684782608688</v>
      </c>
      <c r="M587" s="22">
        <f t="shared" si="336"/>
        <v>55.379076086956502</v>
      </c>
      <c r="N587" s="22">
        <f t="shared" si="336"/>
        <v>57.184782608695627</v>
      </c>
      <c r="O587" s="22">
        <f t="shared" si="336"/>
        <v>59.3125</v>
      </c>
      <c r="P587" s="22">
        <f t="shared" si="336"/>
        <v>63.196331521739125</v>
      </c>
      <c r="Q587" s="22">
        <f t="shared" si="336"/>
        <v>66.474184782608745</v>
      </c>
      <c r="R587" s="22">
        <f t="shared" si="339"/>
        <v>67.492866847826122</v>
      </c>
      <c r="S587" s="22">
        <f t="shared" si="336"/>
        <v>68.511548913043498</v>
      </c>
      <c r="T587" s="22">
        <f t="shared" si="338"/>
        <v>68.511548913043498</v>
      </c>
      <c r="U587" s="22">
        <f t="shared" si="336"/>
        <v>68.511548913043498</v>
      </c>
      <c r="V587" s="22">
        <f t="shared" si="336"/>
        <v>68.511548913043498</v>
      </c>
      <c r="W587" s="22">
        <f t="shared" si="336"/>
        <v>68.511548913043498</v>
      </c>
      <c r="X587" s="22">
        <f t="shared" si="336"/>
        <v>68.511548913043498</v>
      </c>
      <c r="Y587" s="22">
        <f t="shared" si="336"/>
        <v>68.511548913043498</v>
      </c>
      <c r="Z587" s="22">
        <f t="shared" si="336"/>
        <v>68.511548913043498</v>
      </c>
      <c r="AA587" s="22">
        <f t="shared" si="336"/>
        <v>68.511548913043498</v>
      </c>
      <c r="AB587" s="22">
        <f t="shared" si="336"/>
        <v>68.511548913043498</v>
      </c>
      <c r="AC587" s="23">
        <f t="shared" si="336"/>
        <v>68.511548913043498</v>
      </c>
    </row>
    <row r="588" spans="1:29">
      <c r="A588" s="6">
        <v>378</v>
      </c>
      <c r="B588" s="21">
        <f t="shared" si="337"/>
        <v>0</v>
      </c>
      <c r="C588" s="22">
        <f t="shared" si="336"/>
        <v>24.101902173913032</v>
      </c>
      <c r="D588" s="22">
        <f t="shared" si="336"/>
        <v>48.202275815217419</v>
      </c>
      <c r="E588" s="22">
        <f t="shared" si="336"/>
        <v>73.030230978260903</v>
      </c>
      <c r="F588" s="22">
        <f t="shared" si="336"/>
        <v>67.324558423913032</v>
      </c>
      <c r="G588" s="22">
        <f t="shared" si="336"/>
        <v>62.112262228260839</v>
      </c>
      <c r="H588" s="22">
        <f t="shared" si="336"/>
        <v>60.098165760869549</v>
      </c>
      <c r="I588" s="22">
        <f t="shared" si="336"/>
        <v>57.892832880434774</v>
      </c>
      <c r="J588" s="22">
        <f t="shared" si="336"/>
        <v>55.522588315217419</v>
      </c>
      <c r="K588" s="22">
        <f t="shared" si="336"/>
        <v>54.98828125</v>
      </c>
      <c r="L588" s="22">
        <f t="shared" si="336"/>
        <v>53.818614130434774</v>
      </c>
      <c r="M588" s="22">
        <f t="shared" si="336"/>
        <v>55.520210597826065</v>
      </c>
      <c r="N588" s="22">
        <f t="shared" si="336"/>
        <v>57.328974184782581</v>
      </c>
      <c r="O588" s="22">
        <f t="shared" si="336"/>
        <v>59.46875</v>
      </c>
      <c r="P588" s="22">
        <f t="shared" si="336"/>
        <v>63.363451086956516</v>
      </c>
      <c r="Q588" s="22">
        <f t="shared" si="336"/>
        <v>66.650645380434838</v>
      </c>
      <c r="R588" s="22">
        <f t="shared" si="339"/>
        <v>67.655061141304387</v>
      </c>
      <c r="S588" s="22">
        <f t="shared" si="336"/>
        <v>68.659476902173935</v>
      </c>
      <c r="T588" s="22">
        <f t="shared" si="338"/>
        <v>68.659476902173935</v>
      </c>
      <c r="U588" s="22">
        <f t="shared" si="336"/>
        <v>68.659476902173935</v>
      </c>
      <c r="V588" s="22">
        <f t="shared" si="336"/>
        <v>68.659476902173935</v>
      </c>
      <c r="W588" s="22">
        <f t="shared" si="336"/>
        <v>68.659476902173935</v>
      </c>
      <c r="X588" s="22">
        <f t="shared" si="336"/>
        <v>68.659476902173935</v>
      </c>
      <c r="Y588" s="22">
        <f t="shared" si="336"/>
        <v>68.659476902173935</v>
      </c>
      <c r="Z588" s="22">
        <f t="shared" si="336"/>
        <v>68.659476902173935</v>
      </c>
      <c r="AA588" s="22">
        <f t="shared" si="336"/>
        <v>68.659476902173935</v>
      </c>
      <c r="AB588" s="22">
        <f t="shared" si="336"/>
        <v>68.659476902173935</v>
      </c>
      <c r="AC588" s="23">
        <f t="shared" si="336"/>
        <v>68.659476902173935</v>
      </c>
    </row>
    <row r="589" spans="1:29">
      <c r="A589" s="6">
        <v>379</v>
      </c>
      <c r="B589" s="21">
        <f t="shared" si="337"/>
        <v>0</v>
      </c>
      <c r="C589" s="22">
        <f t="shared" si="336"/>
        <v>24.186141304347814</v>
      </c>
      <c r="D589" s="22">
        <f t="shared" si="336"/>
        <v>48.370584239130466</v>
      </c>
      <c r="E589" s="22">
        <f t="shared" si="336"/>
        <v>73.285326086956559</v>
      </c>
      <c r="F589" s="22">
        <f t="shared" si="336"/>
        <v>67.600203804347814</v>
      </c>
      <c r="G589" s="22">
        <f t="shared" si="336"/>
        <v>62.402513586956488</v>
      </c>
      <c r="H589" s="22">
        <f t="shared" si="336"/>
        <v>60.388586956521721</v>
      </c>
      <c r="I589" s="22">
        <f t="shared" si="336"/>
        <v>58.10835597826086</v>
      </c>
      <c r="J589" s="22">
        <f t="shared" si="336"/>
        <v>55.698709239130466</v>
      </c>
      <c r="K589" s="22">
        <f t="shared" si="336"/>
        <v>55.1484375</v>
      </c>
      <c r="L589" s="22">
        <f t="shared" si="336"/>
        <v>53.97554347826086</v>
      </c>
      <c r="M589" s="22">
        <f t="shared" si="336"/>
        <v>55.661345108695627</v>
      </c>
      <c r="N589" s="22">
        <f t="shared" si="336"/>
        <v>57.473165760869534</v>
      </c>
      <c r="O589" s="22">
        <f t="shared" si="336"/>
        <v>59.625</v>
      </c>
      <c r="P589" s="22">
        <f t="shared" si="336"/>
        <v>63.530570652173907</v>
      </c>
      <c r="Q589" s="22">
        <f t="shared" si="336"/>
        <v>66.827105978260931</v>
      </c>
      <c r="R589" s="22">
        <f t="shared" si="339"/>
        <v>67.817255434782652</v>
      </c>
      <c r="S589" s="22">
        <f t="shared" si="336"/>
        <v>68.807404891304373</v>
      </c>
      <c r="T589" s="22">
        <f t="shared" si="338"/>
        <v>68.807404891304373</v>
      </c>
      <c r="U589" s="22">
        <f t="shared" si="336"/>
        <v>68.807404891304373</v>
      </c>
      <c r="V589" s="22">
        <f t="shared" si="336"/>
        <v>68.807404891304373</v>
      </c>
      <c r="W589" s="22">
        <f t="shared" si="336"/>
        <v>68.807404891304373</v>
      </c>
      <c r="X589" s="22">
        <f t="shared" si="336"/>
        <v>68.807404891304373</v>
      </c>
      <c r="Y589" s="22">
        <f t="shared" si="336"/>
        <v>68.807404891304373</v>
      </c>
      <c r="Z589" s="22">
        <f t="shared" si="336"/>
        <v>68.807404891304373</v>
      </c>
      <c r="AA589" s="22">
        <f t="shared" si="336"/>
        <v>68.807404891304373</v>
      </c>
      <c r="AB589" s="22">
        <f t="shared" si="336"/>
        <v>68.807404891304373</v>
      </c>
      <c r="AC589" s="23">
        <f t="shared" si="336"/>
        <v>68.807404891304373</v>
      </c>
    </row>
    <row r="590" spans="1:29">
      <c r="A590" s="6">
        <v>380</v>
      </c>
      <c r="B590" s="21">
        <f t="shared" si="337"/>
        <v>0</v>
      </c>
      <c r="C590" s="22">
        <f t="shared" si="336"/>
        <v>24.270380434782595</v>
      </c>
      <c r="D590" s="22">
        <f t="shared" si="336"/>
        <v>48.538892663043512</v>
      </c>
      <c r="E590" s="22">
        <f t="shared" si="336"/>
        <v>73.540421195652215</v>
      </c>
      <c r="F590" s="22">
        <f t="shared" si="336"/>
        <v>67.875849184782595</v>
      </c>
      <c r="G590" s="22">
        <f t="shared" si="336"/>
        <v>62.692764945652137</v>
      </c>
      <c r="H590" s="22">
        <f t="shared" ref="H590:H653" si="340">SUM(H$671-H$579)/92+H589</f>
        <v>60.679008152173893</v>
      </c>
      <c r="I590" s="22">
        <f t="shared" ref="I590:I653" si="341">SUM(I$671-I$579)/92+I589</f>
        <v>58.323879076086946</v>
      </c>
      <c r="J590" s="22">
        <f t="shared" ref="J590:J653" si="342">SUM(J$671-J$579)/92+J589</f>
        <v>55.874830163043512</v>
      </c>
      <c r="K590" s="22">
        <f t="shared" ref="K590:K653" si="343">SUM(K$671-K$579)/92+K589</f>
        <v>55.30859375</v>
      </c>
      <c r="L590" s="22">
        <f t="shared" ref="L590:L653" si="344">SUM(L$671-L$579)/92+L589</f>
        <v>54.132472826086946</v>
      </c>
      <c r="M590" s="22">
        <f t="shared" ref="M590:M653" si="345">SUM(M$671-M$579)/92+M589</f>
        <v>55.80247961956519</v>
      </c>
      <c r="N590" s="22">
        <f t="shared" ref="N590:N653" si="346">SUM(N$671-N$579)/92+N589</f>
        <v>57.617357336956488</v>
      </c>
      <c r="O590" s="22">
        <f t="shared" ref="O590:O653" si="347">SUM(O$671-O$579)/92+O589</f>
        <v>59.78125</v>
      </c>
      <c r="P590" s="22">
        <f t="shared" ref="P590:P653" si="348">SUM(P$671-P$579)/92+P589</f>
        <v>63.697690217391298</v>
      </c>
      <c r="Q590" s="22">
        <f t="shared" ref="Q590:Q653" si="349">SUM(Q$671-Q$579)/92+Q589</f>
        <v>67.003566576087024</v>
      </c>
      <c r="R590" s="22">
        <f t="shared" si="339"/>
        <v>67.979449728260917</v>
      </c>
      <c r="S590" s="22">
        <f t="shared" ref="S590:S653" si="350">SUM(S$671-S$579)/92+S589</f>
        <v>68.95533288043481</v>
      </c>
      <c r="T590" s="22">
        <f t="shared" si="338"/>
        <v>68.95533288043481</v>
      </c>
      <c r="U590" s="22">
        <f t="shared" ref="U590:U653" si="351">SUM(U$671-U$579)/92+U589</f>
        <v>68.95533288043481</v>
      </c>
      <c r="V590" s="22">
        <f t="shared" ref="V590:V653" si="352">SUM(V$671-V$579)/92+V589</f>
        <v>68.95533288043481</v>
      </c>
      <c r="W590" s="22">
        <f t="shared" ref="W590:W653" si="353">SUM(W$671-W$579)/92+W589</f>
        <v>68.95533288043481</v>
      </c>
      <c r="X590" s="22">
        <f t="shared" ref="X590:X653" si="354">SUM(X$671-X$579)/92+X589</f>
        <v>68.95533288043481</v>
      </c>
      <c r="Y590" s="22">
        <f t="shared" ref="Y590:Y653" si="355">SUM(Y$671-Y$579)/92+Y589</f>
        <v>68.95533288043481</v>
      </c>
      <c r="Z590" s="22">
        <f t="shared" ref="Z590:Z653" si="356">SUM(Z$671-Z$579)/92+Z589</f>
        <v>68.95533288043481</v>
      </c>
      <c r="AA590" s="22">
        <f t="shared" ref="AA590:AA653" si="357">SUM(AA$671-AA$579)/92+AA589</f>
        <v>68.95533288043481</v>
      </c>
      <c r="AB590" s="22">
        <f t="shared" ref="AB590:AB653" si="358">SUM(AB$671-AB$579)/92+AB589</f>
        <v>68.95533288043481</v>
      </c>
      <c r="AC590" s="23">
        <f t="shared" ref="AC590:AC653" si="359">SUM(AC$671-AC$579)/92+AC589</f>
        <v>68.95533288043481</v>
      </c>
    </row>
    <row r="591" spans="1:29">
      <c r="A591" s="6">
        <v>381</v>
      </c>
      <c r="B591" s="21">
        <f t="shared" si="337"/>
        <v>0</v>
      </c>
      <c r="C591" s="22">
        <f t="shared" ref="C591:C654" si="360">SUM(C$671-C$579)/92+C590</f>
        <v>24.354619565217376</v>
      </c>
      <c r="D591" s="22">
        <f t="shared" ref="D591:D654" si="361">SUM(D$671-D$579)/92+D590</f>
        <v>48.707201086956559</v>
      </c>
      <c r="E591" s="22">
        <f t="shared" ref="E591:E654" si="362">SUM(E$671-E$579)/92+E590</f>
        <v>73.795516304347871</v>
      </c>
      <c r="F591" s="22">
        <f t="shared" ref="F591:F654" si="363">SUM(F$671-F$579)/92+F590</f>
        <v>68.151494565217376</v>
      </c>
      <c r="G591" s="22">
        <f t="shared" ref="G591:G654" si="364">SUM(G$671-G$579)/92+G590</f>
        <v>62.983016304347785</v>
      </c>
      <c r="H591" s="22">
        <f t="shared" si="340"/>
        <v>60.969429347826065</v>
      </c>
      <c r="I591" s="22">
        <f t="shared" si="341"/>
        <v>58.539402173913032</v>
      </c>
      <c r="J591" s="22">
        <f t="shared" si="342"/>
        <v>56.050951086956559</v>
      </c>
      <c r="K591" s="22">
        <f t="shared" si="343"/>
        <v>55.46875</v>
      </c>
      <c r="L591" s="22">
        <f t="shared" si="344"/>
        <v>54.289402173913032</v>
      </c>
      <c r="M591" s="22">
        <f t="shared" si="345"/>
        <v>55.943614130434753</v>
      </c>
      <c r="N591" s="22">
        <f t="shared" si="346"/>
        <v>57.761548913043441</v>
      </c>
      <c r="O591" s="22">
        <f t="shared" si="347"/>
        <v>59.9375</v>
      </c>
      <c r="P591" s="22">
        <f t="shared" si="348"/>
        <v>63.864809782608688</v>
      </c>
      <c r="Q591" s="22">
        <f t="shared" si="349"/>
        <v>67.180027173913118</v>
      </c>
      <c r="R591" s="22">
        <f t="shared" si="339"/>
        <v>68.141644021739182</v>
      </c>
      <c r="S591" s="22">
        <f t="shared" si="350"/>
        <v>69.103260869565247</v>
      </c>
      <c r="T591" s="22">
        <f t="shared" si="338"/>
        <v>69.103260869565247</v>
      </c>
      <c r="U591" s="22">
        <f t="shared" si="351"/>
        <v>69.103260869565247</v>
      </c>
      <c r="V591" s="22">
        <f t="shared" si="352"/>
        <v>69.103260869565247</v>
      </c>
      <c r="W591" s="22">
        <f t="shared" si="353"/>
        <v>69.103260869565247</v>
      </c>
      <c r="X591" s="22">
        <f t="shared" si="354"/>
        <v>69.103260869565247</v>
      </c>
      <c r="Y591" s="22">
        <f t="shared" si="355"/>
        <v>69.103260869565247</v>
      </c>
      <c r="Z591" s="22">
        <f t="shared" si="356"/>
        <v>69.103260869565247</v>
      </c>
      <c r="AA591" s="22">
        <f t="shared" si="357"/>
        <v>69.103260869565247</v>
      </c>
      <c r="AB591" s="22">
        <f t="shared" si="358"/>
        <v>69.103260869565247</v>
      </c>
      <c r="AC591" s="23">
        <f t="shared" si="359"/>
        <v>69.103260869565247</v>
      </c>
    </row>
    <row r="592" spans="1:29">
      <c r="A592" s="6">
        <v>382</v>
      </c>
      <c r="B592" s="21">
        <f t="shared" si="337"/>
        <v>0</v>
      </c>
      <c r="C592" s="22">
        <f t="shared" si="360"/>
        <v>24.438858695652158</v>
      </c>
      <c r="D592" s="22">
        <f t="shared" si="361"/>
        <v>48.875509510869605</v>
      </c>
      <c r="E592" s="22">
        <f t="shared" si="362"/>
        <v>74.050611413043526</v>
      </c>
      <c r="F592" s="22">
        <f t="shared" si="363"/>
        <v>68.427139945652158</v>
      </c>
      <c r="G592" s="22">
        <f t="shared" si="364"/>
        <v>63.273267663043434</v>
      </c>
      <c r="H592" s="22">
        <f t="shared" si="340"/>
        <v>61.259850543478237</v>
      </c>
      <c r="I592" s="22">
        <f t="shared" si="341"/>
        <v>58.754925271739118</v>
      </c>
      <c r="J592" s="22">
        <f t="shared" si="342"/>
        <v>56.227072010869605</v>
      </c>
      <c r="K592" s="22">
        <f t="shared" si="343"/>
        <v>55.62890625</v>
      </c>
      <c r="L592" s="22">
        <f t="shared" si="344"/>
        <v>54.446331521739118</v>
      </c>
      <c r="M592" s="22">
        <f t="shared" si="345"/>
        <v>56.084748641304316</v>
      </c>
      <c r="N592" s="22">
        <f t="shared" si="346"/>
        <v>57.905740489130395</v>
      </c>
      <c r="O592" s="22">
        <f t="shared" si="347"/>
        <v>60.09375</v>
      </c>
      <c r="P592" s="22">
        <f t="shared" si="348"/>
        <v>64.031929347826079</v>
      </c>
      <c r="Q592" s="22">
        <f t="shared" si="349"/>
        <v>67.356487771739211</v>
      </c>
      <c r="R592" s="22">
        <f t="shared" si="339"/>
        <v>68.303838315217448</v>
      </c>
      <c r="S592" s="22">
        <f t="shared" si="350"/>
        <v>69.251188858695684</v>
      </c>
      <c r="T592" s="22">
        <f t="shared" si="338"/>
        <v>69.251188858695684</v>
      </c>
      <c r="U592" s="22">
        <f t="shared" si="351"/>
        <v>69.251188858695684</v>
      </c>
      <c r="V592" s="22">
        <f t="shared" si="352"/>
        <v>69.251188858695684</v>
      </c>
      <c r="W592" s="22">
        <f t="shared" si="353"/>
        <v>69.251188858695684</v>
      </c>
      <c r="X592" s="22">
        <f t="shared" si="354"/>
        <v>69.251188858695684</v>
      </c>
      <c r="Y592" s="22">
        <f t="shared" si="355"/>
        <v>69.251188858695684</v>
      </c>
      <c r="Z592" s="22">
        <f t="shared" si="356"/>
        <v>69.251188858695684</v>
      </c>
      <c r="AA592" s="22">
        <f t="shared" si="357"/>
        <v>69.251188858695684</v>
      </c>
      <c r="AB592" s="22">
        <f t="shared" si="358"/>
        <v>69.251188858695684</v>
      </c>
      <c r="AC592" s="23">
        <f t="shared" si="359"/>
        <v>69.251188858695684</v>
      </c>
    </row>
    <row r="593" spans="1:29">
      <c r="A593" s="6">
        <v>383</v>
      </c>
      <c r="B593" s="21">
        <f t="shared" si="337"/>
        <v>0</v>
      </c>
      <c r="C593" s="22">
        <f t="shared" si="360"/>
        <v>24.523097826086939</v>
      </c>
      <c r="D593" s="22">
        <f t="shared" si="361"/>
        <v>49.043817934782652</v>
      </c>
      <c r="E593" s="22">
        <f t="shared" si="362"/>
        <v>74.305706521739182</v>
      </c>
      <c r="F593" s="22">
        <f t="shared" si="363"/>
        <v>68.702785326086939</v>
      </c>
      <c r="G593" s="22">
        <f t="shared" si="364"/>
        <v>63.563519021739083</v>
      </c>
      <c r="H593" s="22">
        <f t="shared" si="340"/>
        <v>61.550271739130409</v>
      </c>
      <c r="I593" s="22">
        <f t="shared" si="341"/>
        <v>58.970448369565204</v>
      </c>
      <c r="J593" s="22">
        <f t="shared" si="342"/>
        <v>56.403192934782652</v>
      </c>
      <c r="K593" s="22">
        <f t="shared" si="343"/>
        <v>55.7890625</v>
      </c>
      <c r="L593" s="22">
        <f t="shared" si="344"/>
        <v>54.603260869565204</v>
      </c>
      <c r="M593" s="22">
        <f t="shared" si="345"/>
        <v>56.225883152173878</v>
      </c>
      <c r="N593" s="22">
        <f t="shared" si="346"/>
        <v>58.049932065217348</v>
      </c>
      <c r="O593" s="22">
        <f t="shared" si="347"/>
        <v>60.25</v>
      </c>
      <c r="P593" s="22">
        <f t="shared" si="348"/>
        <v>64.19904891304347</v>
      </c>
      <c r="Q593" s="22">
        <f t="shared" si="349"/>
        <v>67.532948369565304</v>
      </c>
      <c r="R593" s="22">
        <f t="shared" si="339"/>
        <v>68.466032608695713</v>
      </c>
      <c r="S593" s="22">
        <f t="shared" si="350"/>
        <v>69.399116847826122</v>
      </c>
      <c r="T593" s="22">
        <f t="shared" si="338"/>
        <v>69.399116847826122</v>
      </c>
      <c r="U593" s="22">
        <f t="shared" si="351"/>
        <v>69.399116847826122</v>
      </c>
      <c r="V593" s="22">
        <f t="shared" si="352"/>
        <v>69.399116847826122</v>
      </c>
      <c r="W593" s="22">
        <f t="shared" si="353"/>
        <v>69.399116847826122</v>
      </c>
      <c r="X593" s="22">
        <f t="shared" si="354"/>
        <v>69.399116847826122</v>
      </c>
      <c r="Y593" s="22">
        <f t="shared" si="355"/>
        <v>69.399116847826122</v>
      </c>
      <c r="Z593" s="22">
        <f t="shared" si="356"/>
        <v>69.399116847826122</v>
      </c>
      <c r="AA593" s="22">
        <f t="shared" si="357"/>
        <v>69.399116847826122</v>
      </c>
      <c r="AB593" s="22">
        <f t="shared" si="358"/>
        <v>69.399116847826122</v>
      </c>
      <c r="AC593" s="23">
        <f t="shared" si="359"/>
        <v>69.399116847826122</v>
      </c>
    </row>
    <row r="594" spans="1:29">
      <c r="A594" s="6">
        <v>384</v>
      </c>
      <c r="B594" s="21">
        <f t="shared" si="337"/>
        <v>0</v>
      </c>
      <c r="C594" s="22">
        <f t="shared" si="360"/>
        <v>24.607336956521721</v>
      </c>
      <c r="D594" s="22">
        <f t="shared" si="361"/>
        <v>49.212126358695699</v>
      </c>
      <c r="E594" s="22">
        <f t="shared" si="362"/>
        <v>74.560801630434838</v>
      </c>
      <c r="F594" s="22">
        <f t="shared" si="363"/>
        <v>68.978430706521721</v>
      </c>
      <c r="G594" s="22">
        <f t="shared" si="364"/>
        <v>63.853770380434732</v>
      </c>
      <c r="H594" s="22">
        <f t="shared" si="340"/>
        <v>61.840692934782581</v>
      </c>
      <c r="I594" s="22">
        <f t="shared" si="341"/>
        <v>59.18597146739129</v>
      </c>
      <c r="J594" s="22">
        <f t="shared" si="342"/>
        <v>56.579313858695699</v>
      </c>
      <c r="K594" s="22">
        <f t="shared" si="343"/>
        <v>55.94921875</v>
      </c>
      <c r="L594" s="22">
        <f t="shared" si="344"/>
        <v>54.76019021739129</v>
      </c>
      <c r="M594" s="22">
        <f t="shared" si="345"/>
        <v>56.367017663043441</v>
      </c>
      <c r="N594" s="22">
        <f t="shared" si="346"/>
        <v>58.194123641304301</v>
      </c>
      <c r="O594" s="22">
        <f t="shared" si="347"/>
        <v>60.40625</v>
      </c>
      <c r="P594" s="22">
        <f t="shared" si="348"/>
        <v>64.36616847826086</v>
      </c>
      <c r="Q594" s="22">
        <f t="shared" si="349"/>
        <v>67.709408967391397</v>
      </c>
      <c r="R594" s="22">
        <f t="shared" si="339"/>
        <v>68.628226902173978</v>
      </c>
      <c r="S594" s="22">
        <f t="shared" si="350"/>
        <v>69.547044836956559</v>
      </c>
      <c r="T594" s="22">
        <f t="shared" si="338"/>
        <v>69.547044836956559</v>
      </c>
      <c r="U594" s="22">
        <f t="shared" si="351"/>
        <v>69.547044836956559</v>
      </c>
      <c r="V594" s="22">
        <f t="shared" si="352"/>
        <v>69.547044836956559</v>
      </c>
      <c r="W594" s="22">
        <f t="shared" si="353"/>
        <v>69.547044836956559</v>
      </c>
      <c r="X594" s="22">
        <f t="shared" si="354"/>
        <v>69.547044836956559</v>
      </c>
      <c r="Y594" s="22">
        <f t="shared" si="355"/>
        <v>69.547044836956559</v>
      </c>
      <c r="Z594" s="22">
        <f t="shared" si="356"/>
        <v>69.547044836956559</v>
      </c>
      <c r="AA594" s="22">
        <f t="shared" si="357"/>
        <v>69.547044836956559</v>
      </c>
      <c r="AB594" s="22">
        <f t="shared" si="358"/>
        <v>69.547044836956559</v>
      </c>
      <c r="AC594" s="23">
        <f t="shared" si="359"/>
        <v>69.547044836956559</v>
      </c>
    </row>
    <row r="595" spans="1:29">
      <c r="A595" s="6">
        <v>385</v>
      </c>
      <c r="B595" s="21">
        <f t="shared" si="337"/>
        <v>0</v>
      </c>
      <c r="C595" s="22">
        <f t="shared" si="360"/>
        <v>24.691576086956502</v>
      </c>
      <c r="D595" s="22">
        <f t="shared" si="361"/>
        <v>49.380434782608745</v>
      </c>
      <c r="E595" s="22">
        <f t="shared" si="362"/>
        <v>74.815896739130494</v>
      </c>
      <c r="F595" s="22">
        <f t="shared" si="363"/>
        <v>69.254076086956502</v>
      </c>
      <c r="G595" s="22">
        <f t="shared" si="364"/>
        <v>64.14402173913038</v>
      </c>
      <c r="H595" s="22">
        <f t="shared" si="340"/>
        <v>62.131114130434753</v>
      </c>
      <c r="I595" s="22">
        <f t="shared" si="341"/>
        <v>59.401494565217376</v>
      </c>
      <c r="J595" s="22">
        <f t="shared" si="342"/>
        <v>56.755434782608745</v>
      </c>
      <c r="K595" s="22">
        <f t="shared" si="343"/>
        <v>56.109375</v>
      </c>
      <c r="L595" s="22">
        <f t="shared" si="344"/>
        <v>54.917119565217376</v>
      </c>
      <c r="M595" s="22">
        <f t="shared" si="345"/>
        <v>56.508152173913004</v>
      </c>
      <c r="N595" s="22">
        <f t="shared" si="346"/>
        <v>58.338315217391255</v>
      </c>
      <c r="O595" s="22">
        <f t="shared" si="347"/>
        <v>60.5625</v>
      </c>
      <c r="P595" s="22">
        <f t="shared" si="348"/>
        <v>64.533288043478251</v>
      </c>
      <c r="Q595" s="22">
        <f t="shared" si="349"/>
        <v>67.88586956521749</v>
      </c>
      <c r="R595" s="22">
        <f t="shared" si="339"/>
        <v>68.790421195652243</v>
      </c>
      <c r="S595" s="22">
        <f t="shared" si="350"/>
        <v>69.694972826086996</v>
      </c>
      <c r="T595" s="22">
        <f t="shared" si="338"/>
        <v>69.694972826086996</v>
      </c>
      <c r="U595" s="22">
        <f t="shared" si="351"/>
        <v>69.694972826086996</v>
      </c>
      <c r="V595" s="22">
        <f t="shared" si="352"/>
        <v>69.694972826086996</v>
      </c>
      <c r="W595" s="22">
        <f t="shared" si="353"/>
        <v>69.694972826086996</v>
      </c>
      <c r="X595" s="22">
        <f t="shared" si="354"/>
        <v>69.694972826086996</v>
      </c>
      <c r="Y595" s="22">
        <f t="shared" si="355"/>
        <v>69.694972826086996</v>
      </c>
      <c r="Z595" s="22">
        <f t="shared" si="356"/>
        <v>69.694972826086996</v>
      </c>
      <c r="AA595" s="22">
        <f t="shared" si="357"/>
        <v>69.694972826086996</v>
      </c>
      <c r="AB595" s="22">
        <f t="shared" si="358"/>
        <v>69.694972826086996</v>
      </c>
      <c r="AC595" s="23">
        <f t="shared" si="359"/>
        <v>69.694972826086996</v>
      </c>
    </row>
    <row r="596" spans="1:29">
      <c r="A596" s="6">
        <v>386</v>
      </c>
      <c r="B596" s="21">
        <f t="shared" si="337"/>
        <v>0</v>
      </c>
      <c r="C596" s="22">
        <f t="shared" si="360"/>
        <v>24.775815217391283</v>
      </c>
      <c r="D596" s="22">
        <f t="shared" si="361"/>
        <v>49.548743206521792</v>
      </c>
      <c r="E596" s="22">
        <f t="shared" si="362"/>
        <v>75.07099184782615</v>
      </c>
      <c r="F596" s="22">
        <f t="shared" si="363"/>
        <v>69.529721467391283</v>
      </c>
      <c r="G596" s="22">
        <f t="shared" si="364"/>
        <v>64.434273097826036</v>
      </c>
      <c r="H596" s="22">
        <f t="shared" si="340"/>
        <v>62.421535326086925</v>
      </c>
      <c r="I596" s="22">
        <f t="shared" si="341"/>
        <v>59.617017663043463</v>
      </c>
      <c r="J596" s="22">
        <f t="shared" si="342"/>
        <v>56.931555706521792</v>
      </c>
      <c r="K596" s="22">
        <f t="shared" si="343"/>
        <v>56.26953125</v>
      </c>
      <c r="L596" s="22">
        <f t="shared" si="344"/>
        <v>55.074048913043463</v>
      </c>
      <c r="M596" s="22">
        <f t="shared" si="345"/>
        <v>56.649286684782567</v>
      </c>
      <c r="N596" s="22">
        <f t="shared" si="346"/>
        <v>58.482506793478208</v>
      </c>
      <c r="O596" s="22">
        <f t="shared" si="347"/>
        <v>60.71875</v>
      </c>
      <c r="P596" s="22">
        <f t="shared" si="348"/>
        <v>64.700407608695642</v>
      </c>
      <c r="Q596" s="22">
        <f t="shared" si="349"/>
        <v>68.062330163043583</v>
      </c>
      <c r="R596" s="22">
        <f t="shared" si="339"/>
        <v>68.952615489130508</v>
      </c>
      <c r="S596" s="22">
        <f t="shared" si="350"/>
        <v>69.842900815217433</v>
      </c>
      <c r="T596" s="22">
        <f t="shared" si="338"/>
        <v>69.842900815217433</v>
      </c>
      <c r="U596" s="22">
        <f t="shared" si="351"/>
        <v>69.842900815217433</v>
      </c>
      <c r="V596" s="22">
        <f t="shared" si="352"/>
        <v>69.842900815217433</v>
      </c>
      <c r="W596" s="22">
        <f t="shared" si="353"/>
        <v>69.842900815217433</v>
      </c>
      <c r="X596" s="22">
        <f t="shared" si="354"/>
        <v>69.842900815217433</v>
      </c>
      <c r="Y596" s="22">
        <f t="shared" si="355"/>
        <v>69.842900815217433</v>
      </c>
      <c r="Z596" s="22">
        <f t="shared" si="356"/>
        <v>69.842900815217433</v>
      </c>
      <c r="AA596" s="22">
        <f t="shared" si="357"/>
        <v>69.842900815217433</v>
      </c>
      <c r="AB596" s="22">
        <f t="shared" si="358"/>
        <v>69.842900815217433</v>
      </c>
      <c r="AC596" s="23">
        <f t="shared" si="359"/>
        <v>69.842900815217433</v>
      </c>
    </row>
    <row r="597" spans="1:29">
      <c r="A597" s="6">
        <v>387</v>
      </c>
      <c r="B597" s="21">
        <f t="shared" si="337"/>
        <v>0</v>
      </c>
      <c r="C597" s="22">
        <f t="shared" si="360"/>
        <v>24.860054347826065</v>
      </c>
      <c r="D597" s="22">
        <f t="shared" si="361"/>
        <v>49.717051630434838</v>
      </c>
      <c r="E597" s="22">
        <f t="shared" si="362"/>
        <v>75.326086956521806</v>
      </c>
      <c r="F597" s="22">
        <f t="shared" si="363"/>
        <v>69.805366847826065</v>
      </c>
      <c r="G597" s="22">
        <f t="shared" si="364"/>
        <v>64.724524456521692</v>
      </c>
      <c r="H597" s="22">
        <f t="shared" si="340"/>
        <v>62.711956521739097</v>
      </c>
      <c r="I597" s="22">
        <f t="shared" si="341"/>
        <v>59.832540760869549</v>
      </c>
      <c r="J597" s="22">
        <f t="shared" si="342"/>
        <v>57.107676630434838</v>
      </c>
      <c r="K597" s="22">
        <f t="shared" si="343"/>
        <v>56.4296875</v>
      </c>
      <c r="L597" s="22">
        <f t="shared" si="344"/>
        <v>55.230978260869549</v>
      </c>
      <c r="M597" s="22">
        <f t="shared" si="345"/>
        <v>56.790421195652129</v>
      </c>
      <c r="N597" s="22">
        <f t="shared" si="346"/>
        <v>58.626698369565162</v>
      </c>
      <c r="O597" s="22">
        <f t="shared" si="347"/>
        <v>60.875</v>
      </c>
      <c r="P597" s="22">
        <f t="shared" si="348"/>
        <v>64.867527173913032</v>
      </c>
      <c r="Q597" s="22">
        <f t="shared" si="349"/>
        <v>68.238790760869676</v>
      </c>
      <c r="R597" s="22">
        <f t="shared" si="339"/>
        <v>69.114809782608774</v>
      </c>
      <c r="S597" s="22">
        <f t="shared" si="350"/>
        <v>69.990828804347871</v>
      </c>
      <c r="T597" s="22">
        <f t="shared" si="338"/>
        <v>69.990828804347871</v>
      </c>
      <c r="U597" s="22">
        <f t="shared" si="351"/>
        <v>69.990828804347871</v>
      </c>
      <c r="V597" s="22">
        <f t="shared" si="352"/>
        <v>69.990828804347871</v>
      </c>
      <c r="W597" s="22">
        <f t="shared" si="353"/>
        <v>69.990828804347871</v>
      </c>
      <c r="X597" s="22">
        <f t="shared" si="354"/>
        <v>69.990828804347871</v>
      </c>
      <c r="Y597" s="22">
        <f t="shared" si="355"/>
        <v>69.990828804347871</v>
      </c>
      <c r="Z597" s="22">
        <f t="shared" si="356"/>
        <v>69.990828804347871</v>
      </c>
      <c r="AA597" s="22">
        <f t="shared" si="357"/>
        <v>69.990828804347871</v>
      </c>
      <c r="AB597" s="22">
        <f t="shared" si="358"/>
        <v>69.990828804347871</v>
      </c>
      <c r="AC597" s="23">
        <f t="shared" si="359"/>
        <v>69.990828804347871</v>
      </c>
    </row>
    <row r="598" spans="1:29">
      <c r="A598" s="6">
        <v>388</v>
      </c>
      <c r="B598" s="21">
        <f t="shared" si="337"/>
        <v>0</v>
      </c>
      <c r="C598" s="22">
        <f t="shared" si="360"/>
        <v>24.944293478260846</v>
      </c>
      <c r="D598" s="22">
        <f t="shared" si="361"/>
        <v>49.885360054347885</v>
      </c>
      <c r="E598" s="22">
        <f t="shared" si="362"/>
        <v>75.581182065217462</v>
      </c>
      <c r="F598" s="22">
        <f t="shared" si="363"/>
        <v>70.081012228260846</v>
      </c>
      <c r="G598" s="22">
        <f t="shared" si="364"/>
        <v>65.014775815217348</v>
      </c>
      <c r="H598" s="22">
        <f t="shared" si="340"/>
        <v>63.002377717391269</v>
      </c>
      <c r="I598" s="22">
        <f t="shared" si="341"/>
        <v>60.048063858695635</v>
      </c>
      <c r="J598" s="22">
        <f t="shared" si="342"/>
        <v>57.283797554347885</v>
      </c>
      <c r="K598" s="22">
        <f t="shared" si="343"/>
        <v>56.58984375</v>
      </c>
      <c r="L598" s="22">
        <f t="shared" si="344"/>
        <v>55.387907608695635</v>
      </c>
      <c r="M598" s="22">
        <f t="shared" si="345"/>
        <v>56.931555706521692</v>
      </c>
      <c r="N598" s="22">
        <f t="shared" si="346"/>
        <v>58.770889945652115</v>
      </c>
      <c r="O598" s="22">
        <f t="shared" si="347"/>
        <v>61.03125</v>
      </c>
      <c r="P598" s="22">
        <f t="shared" si="348"/>
        <v>65.034646739130423</v>
      </c>
      <c r="Q598" s="22">
        <f t="shared" si="349"/>
        <v>68.41525135869577</v>
      </c>
      <c r="R598" s="22">
        <f t="shared" si="339"/>
        <v>69.277004076087039</v>
      </c>
      <c r="S598" s="22">
        <f t="shared" si="350"/>
        <v>70.138756793478308</v>
      </c>
      <c r="T598" s="22">
        <f t="shared" si="338"/>
        <v>70.138756793478308</v>
      </c>
      <c r="U598" s="22">
        <f t="shared" si="351"/>
        <v>70.138756793478308</v>
      </c>
      <c r="V598" s="22">
        <f t="shared" si="352"/>
        <v>70.138756793478308</v>
      </c>
      <c r="W598" s="22">
        <f t="shared" si="353"/>
        <v>70.138756793478308</v>
      </c>
      <c r="X598" s="22">
        <f t="shared" si="354"/>
        <v>70.138756793478308</v>
      </c>
      <c r="Y598" s="22">
        <f t="shared" si="355"/>
        <v>70.138756793478308</v>
      </c>
      <c r="Z598" s="22">
        <f t="shared" si="356"/>
        <v>70.138756793478308</v>
      </c>
      <c r="AA598" s="22">
        <f t="shared" si="357"/>
        <v>70.138756793478308</v>
      </c>
      <c r="AB598" s="22">
        <f t="shared" si="358"/>
        <v>70.138756793478308</v>
      </c>
      <c r="AC598" s="23">
        <f t="shared" si="359"/>
        <v>70.138756793478308</v>
      </c>
    </row>
    <row r="599" spans="1:29">
      <c r="A599" s="6">
        <v>389</v>
      </c>
      <c r="B599" s="21">
        <f t="shared" si="337"/>
        <v>0</v>
      </c>
      <c r="C599" s="22">
        <f t="shared" si="360"/>
        <v>25.028532608695627</v>
      </c>
      <c r="D599" s="22">
        <f t="shared" si="361"/>
        <v>50.053668478260931</v>
      </c>
      <c r="E599" s="22">
        <f t="shared" si="362"/>
        <v>75.836277173913118</v>
      </c>
      <c r="F599" s="22">
        <f t="shared" si="363"/>
        <v>70.356657608695627</v>
      </c>
      <c r="G599" s="22">
        <f t="shared" si="364"/>
        <v>65.305027173913004</v>
      </c>
      <c r="H599" s="22">
        <f t="shared" si="340"/>
        <v>63.292798913043441</v>
      </c>
      <c r="I599" s="22">
        <f t="shared" si="341"/>
        <v>60.263586956521721</v>
      </c>
      <c r="J599" s="22">
        <f t="shared" si="342"/>
        <v>57.459918478260931</v>
      </c>
      <c r="K599" s="22">
        <f t="shared" si="343"/>
        <v>56.75</v>
      </c>
      <c r="L599" s="22">
        <f t="shared" si="344"/>
        <v>55.544836956521721</v>
      </c>
      <c r="M599" s="22">
        <f t="shared" si="345"/>
        <v>57.072690217391255</v>
      </c>
      <c r="N599" s="22">
        <f t="shared" si="346"/>
        <v>58.915081521739069</v>
      </c>
      <c r="O599" s="22">
        <f t="shared" si="347"/>
        <v>61.1875</v>
      </c>
      <c r="P599" s="22">
        <f t="shared" si="348"/>
        <v>65.201766304347814</v>
      </c>
      <c r="Q599" s="22">
        <f t="shared" si="349"/>
        <v>68.591711956521863</v>
      </c>
      <c r="R599" s="22">
        <f t="shared" si="339"/>
        <v>69.439198369565304</v>
      </c>
      <c r="S599" s="22">
        <f t="shared" si="350"/>
        <v>70.286684782608745</v>
      </c>
      <c r="T599" s="22">
        <f t="shared" si="338"/>
        <v>70.286684782608745</v>
      </c>
      <c r="U599" s="22">
        <f t="shared" si="351"/>
        <v>70.286684782608745</v>
      </c>
      <c r="V599" s="22">
        <f t="shared" si="352"/>
        <v>70.286684782608745</v>
      </c>
      <c r="W599" s="22">
        <f t="shared" si="353"/>
        <v>70.286684782608745</v>
      </c>
      <c r="X599" s="22">
        <f t="shared" si="354"/>
        <v>70.286684782608745</v>
      </c>
      <c r="Y599" s="22">
        <f t="shared" si="355"/>
        <v>70.286684782608745</v>
      </c>
      <c r="Z599" s="22">
        <f t="shared" si="356"/>
        <v>70.286684782608745</v>
      </c>
      <c r="AA599" s="22">
        <f t="shared" si="357"/>
        <v>70.286684782608745</v>
      </c>
      <c r="AB599" s="22">
        <f t="shared" si="358"/>
        <v>70.286684782608745</v>
      </c>
      <c r="AC599" s="23">
        <f t="shared" si="359"/>
        <v>70.286684782608745</v>
      </c>
    </row>
    <row r="600" spans="1:29">
      <c r="A600" s="6">
        <v>390</v>
      </c>
      <c r="B600" s="21">
        <f t="shared" si="337"/>
        <v>0</v>
      </c>
      <c r="C600" s="22">
        <f t="shared" si="360"/>
        <v>25.112771739130409</v>
      </c>
      <c r="D600" s="22">
        <f t="shared" si="361"/>
        <v>50.221976902173978</v>
      </c>
      <c r="E600" s="22">
        <f t="shared" si="362"/>
        <v>76.091372282608774</v>
      </c>
      <c r="F600" s="22">
        <f t="shared" si="363"/>
        <v>70.632302989130409</v>
      </c>
      <c r="G600" s="22">
        <f t="shared" si="364"/>
        <v>65.59527853260866</v>
      </c>
      <c r="H600" s="22">
        <f t="shared" si="340"/>
        <v>63.583220108695613</v>
      </c>
      <c r="I600" s="22">
        <f t="shared" si="341"/>
        <v>60.479110054347807</v>
      </c>
      <c r="J600" s="22">
        <f t="shared" si="342"/>
        <v>57.636039402173978</v>
      </c>
      <c r="K600" s="22">
        <f t="shared" si="343"/>
        <v>56.91015625</v>
      </c>
      <c r="L600" s="22">
        <f t="shared" si="344"/>
        <v>55.701766304347807</v>
      </c>
      <c r="M600" s="22">
        <f t="shared" si="345"/>
        <v>57.213824728260818</v>
      </c>
      <c r="N600" s="22">
        <f t="shared" si="346"/>
        <v>59.059273097826022</v>
      </c>
      <c r="O600" s="22">
        <f t="shared" si="347"/>
        <v>61.34375</v>
      </c>
      <c r="P600" s="22">
        <f t="shared" si="348"/>
        <v>65.368885869565204</v>
      </c>
      <c r="Q600" s="22">
        <f t="shared" si="349"/>
        <v>68.768172554347956</v>
      </c>
      <c r="R600" s="22">
        <f t="shared" si="339"/>
        <v>69.601392663043569</v>
      </c>
      <c r="S600" s="22">
        <f t="shared" si="350"/>
        <v>70.434612771739182</v>
      </c>
      <c r="T600" s="22">
        <f t="shared" si="338"/>
        <v>70.434612771739182</v>
      </c>
      <c r="U600" s="22">
        <f t="shared" si="351"/>
        <v>70.434612771739182</v>
      </c>
      <c r="V600" s="22">
        <f t="shared" si="352"/>
        <v>70.434612771739182</v>
      </c>
      <c r="W600" s="22">
        <f t="shared" si="353"/>
        <v>70.434612771739182</v>
      </c>
      <c r="X600" s="22">
        <f t="shared" si="354"/>
        <v>70.434612771739182</v>
      </c>
      <c r="Y600" s="22">
        <f t="shared" si="355"/>
        <v>70.434612771739182</v>
      </c>
      <c r="Z600" s="22">
        <f t="shared" si="356"/>
        <v>70.434612771739182</v>
      </c>
      <c r="AA600" s="22">
        <f t="shared" si="357"/>
        <v>70.434612771739182</v>
      </c>
      <c r="AB600" s="22">
        <f t="shared" si="358"/>
        <v>70.434612771739182</v>
      </c>
      <c r="AC600" s="23">
        <f t="shared" si="359"/>
        <v>70.434612771739182</v>
      </c>
    </row>
    <row r="601" spans="1:29">
      <c r="A601" s="6">
        <v>391</v>
      </c>
      <c r="B601" s="21">
        <f t="shared" si="337"/>
        <v>0</v>
      </c>
      <c r="C601" s="22">
        <f t="shared" si="360"/>
        <v>25.19701086956519</v>
      </c>
      <c r="D601" s="22">
        <f t="shared" si="361"/>
        <v>50.390285326087024</v>
      </c>
      <c r="E601" s="22">
        <f t="shared" si="362"/>
        <v>76.346467391304429</v>
      </c>
      <c r="F601" s="22">
        <f t="shared" si="363"/>
        <v>70.90794836956519</v>
      </c>
      <c r="G601" s="22">
        <f t="shared" si="364"/>
        <v>65.885529891304316</v>
      </c>
      <c r="H601" s="22">
        <f t="shared" si="340"/>
        <v>63.873641304347785</v>
      </c>
      <c r="I601" s="22">
        <f t="shared" si="341"/>
        <v>60.694633152173893</v>
      </c>
      <c r="J601" s="22">
        <f t="shared" si="342"/>
        <v>57.812160326087024</v>
      </c>
      <c r="K601" s="22">
        <f t="shared" si="343"/>
        <v>57.0703125</v>
      </c>
      <c r="L601" s="22">
        <f t="shared" si="344"/>
        <v>55.858695652173893</v>
      </c>
      <c r="M601" s="22">
        <f t="shared" si="345"/>
        <v>57.35495923913038</v>
      </c>
      <c r="N601" s="22">
        <f t="shared" si="346"/>
        <v>59.203464673912976</v>
      </c>
      <c r="O601" s="22">
        <f t="shared" si="347"/>
        <v>61.5</v>
      </c>
      <c r="P601" s="22">
        <f t="shared" si="348"/>
        <v>65.536005434782595</v>
      </c>
      <c r="Q601" s="22">
        <f t="shared" si="349"/>
        <v>68.944633152174049</v>
      </c>
      <c r="R601" s="22">
        <f t="shared" si="339"/>
        <v>69.763586956521834</v>
      </c>
      <c r="S601" s="22">
        <f t="shared" si="350"/>
        <v>70.58254076086962</v>
      </c>
      <c r="T601" s="22">
        <f t="shared" si="338"/>
        <v>70.58254076086962</v>
      </c>
      <c r="U601" s="22">
        <f t="shared" si="351"/>
        <v>70.58254076086962</v>
      </c>
      <c r="V601" s="22">
        <f t="shared" si="352"/>
        <v>70.58254076086962</v>
      </c>
      <c r="W601" s="22">
        <f t="shared" si="353"/>
        <v>70.58254076086962</v>
      </c>
      <c r="X601" s="22">
        <f t="shared" si="354"/>
        <v>70.58254076086962</v>
      </c>
      <c r="Y601" s="22">
        <f t="shared" si="355"/>
        <v>70.58254076086962</v>
      </c>
      <c r="Z601" s="22">
        <f t="shared" si="356"/>
        <v>70.58254076086962</v>
      </c>
      <c r="AA601" s="22">
        <f t="shared" si="357"/>
        <v>70.58254076086962</v>
      </c>
      <c r="AB601" s="22">
        <f t="shared" si="358"/>
        <v>70.58254076086962</v>
      </c>
      <c r="AC601" s="23">
        <f t="shared" si="359"/>
        <v>70.58254076086962</v>
      </c>
    </row>
    <row r="602" spans="1:29">
      <c r="A602" s="6">
        <v>392</v>
      </c>
      <c r="B602" s="21">
        <f t="shared" si="337"/>
        <v>0</v>
      </c>
      <c r="C602" s="22">
        <f t="shared" si="360"/>
        <v>25.281249999999972</v>
      </c>
      <c r="D602" s="22">
        <f t="shared" si="361"/>
        <v>50.558593750000071</v>
      </c>
      <c r="E602" s="22">
        <f t="shared" si="362"/>
        <v>76.601562500000085</v>
      </c>
      <c r="F602" s="22">
        <f t="shared" si="363"/>
        <v>71.183593749999972</v>
      </c>
      <c r="G602" s="22">
        <f t="shared" si="364"/>
        <v>66.175781249999972</v>
      </c>
      <c r="H602" s="22">
        <f t="shared" si="340"/>
        <v>64.164062499999957</v>
      </c>
      <c r="I602" s="22">
        <f t="shared" si="341"/>
        <v>60.910156249999979</v>
      </c>
      <c r="J602" s="22">
        <f t="shared" si="342"/>
        <v>57.988281250000071</v>
      </c>
      <c r="K602" s="22">
        <f t="shared" si="343"/>
        <v>57.23046875</v>
      </c>
      <c r="L602" s="22">
        <f t="shared" si="344"/>
        <v>56.015624999999979</v>
      </c>
      <c r="M602" s="22">
        <f t="shared" si="345"/>
        <v>57.496093749999943</v>
      </c>
      <c r="N602" s="22">
        <f t="shared" si="346"/>
        <v>59.347656249999929</v>
      </c>
      <c r="O602" s="22">
        <f t="shared" si="347"/>
        <v>61.65625</v>
      </c>
      <c r="P602" s="22">
        <f t="shared" si="348"/>
        <v>65.703124999999986</v>
      </c>
      <c r="Q602" s="22">
        <f t="shared" si="349"/>
        <v>69.121093750000142</v>
      </c>
      <c r="R602" s="22">
        <f t="shared" si="339"/>
        <v>69.925781250000099</v>
      </c>
      <c r="S602" s="22">
        <f t="shared" si="350"/>
        <v>70.730468750000057</v>
      </c>
      <c r="T602" s="22">
        <f t="shared" si="338"/>
        <v>70.730468750000057</v>
      </c>
      <c r="U602" s="22">
        <f t="shared" si="351"/>
        <v>70.730468750000057</v>
      </c>
      <c r="V602" s="22">
        <f t="shared" si="352"/>
        <v>70.730468750000057</v>
      </c>
      <c r="W602" s="22">
        <f t="shared" si="353"/>
        <v>70.730468750000057</v>
      </c>
      <c r="X602" s="22">
        <f t="shared" si="354"/>
        <v>70.730468750000057</v>
      </c>
      <c r="Y602" s="22">
        <f t="shared" si="355"/>
        <v>70.730468750000057</v>
      </c>
      <c r="Z602" s="22">
        <f t="shared" si="356"/>
        <v>70.730468750000057</v>
      </c>
      <c r="AA602" s="22">
        <f t="shared" si="357"/>
        <v>70.730468750000057</v>
      </c>
      <c r="AB602" s="22">
        <f t="shared" si="358"/>
        <v>70.730468750000057</v>
      </c>
      <c r="AC602" s="23">
        <f t="shared" si="359"/>
        <v>70.730468750000057</v>
      </c>
    </row>
    <row r="603" spans="1:29">
      <c r="A603" s="6">
        <v>393</v>
      </c>
      <c r="B603" s="21">
        <f t="shared" si="337"/>
        <v>0</v>
      </c>
      <c r="C603" s="22">
        <f t="shared" si="360"/>
        <v>25.365489130434753</v>
      </c>
      <c r="D603" s="22">
        <f t="shared" si="361"/>
        <v>50.726902173913118</v>
      </c>
      <c r="E603" s="22">
        <f t="shared" si="362"/>
        <v>76.856657608695741</v>
      </c>
      <c r="F603" s="22">
        <f t="shared" si="363"/>
        <v>71.459239130434753</v>
      </c>
      <c r="G603" s="22">
        <f t="shared" si="364"/>
        <v>66.466032608695627</v>
      </c>
      <c r="H603" s="22">
        <f t="shared" si="340"/>
        <v>64.454483695652129</v>
      </c>
      <c r="I603" s="22">
        <f t="shared" si="341"/>
        <v>61.125679347826065</v>
      </c>
      <c r="J603" s="22">
        <f t="shared" si="342"/>
        <v>58.164402173913118</v>
      </c>
      <c r="K603" s="22">
        <f t="shared" si="343"/>
        <v>57.390625</v>
      </c>
      <c r="L603" s="22">
        <f t="shared" si="344"/>
        <v>56.172554347826065</v>
      </c>
      <c r="M603" s="22">
        <f t="shared" si="345"/>
        <v>57.637228260869506</v>
      </c>
      <c r="N603" s="22">
        <f t="shared" si="346"/>
        <v>59.491847826086882</v>
      </c>
      <c r="O603" s="22">
        <f t="shared" si="347"/>
        <v>61.8125</v>
      </c>
      <c r="P603" s="22">
        <f t="shared" si="348"/>
        <v>65.870244565217376</v>
      </c>
      <c r="Q603" s="22">
        <f t="shared" si="349"/>
        <v>69.297554347826235</v>
      </c>
      <c r="R603" s="22">
        <f t="shared" si="339"/>
        <v>70.087975543478365</v>
      </c>
      <c r="S603" s="22">
        <f t="shared" si="350"/>
        <v>70.878396739130494</v>
      </c>
      <c r="T603" s="22">
        <f t="shared" si="338"/>
        <v>70.878396739130494</v>
      </c>
      <c r="U603" s="22">
        <f t="shared" si="351"/>
        <v>70.878396739130494</v>
      </c>
      <c r="V603" s="22">
        <f t="shared" si="352"/>
        <v>70.878396739130494</v>
      </c>
      <c r="W603" s="22">
        <f t="shared" si="353"/>
        <v>70.878396739130494</v>
      </c>
      <c r="X603" s="22">
        <f t="shared" si="354"/>
        <v>70.878396739130494</v>
      </c>
      <c r="Y603" s="22">
        <f t="shared" si="355"/>
        <v>70.878396739130494</v>
      </c>
      <c r="Z603" s="22">
        <f t="shared" si="356"/>
        <v>70.878396739130494</v>
      </c>
      <c r="AA603" s="22">
        <f t="shared" si="357"/>
        <v>70.878396739130494</v>
      </c>
      <c r="AB603" s="22">
        <f t="shared" si="358"/>
        <v>70.878396739130494</v>
      </c>
      <c r="AC603" s="23">
        <f t="shared" si="359"/>
        <v>70.878396739130494</v>
      </c>
    </row>
    <row r="604" spans="1:29">
      <c r="A604" s="6">
        <v>394</v>
      </c>
      <c r="B604" s="21">
        <f t="shared" si="337"/>
        <v>0</v>
      </c>
      <c r="C604" s="22">
        <f t="shared" si="360"/>
        <v>25.449728260869534</v>
      </c>
      <c r="D604" s="22">
        <f t="shared" si="361"/>
        <v>50.895210597826164</v>
      </c>
      <c r="E604" s="22">
        <f t="shared" si="362"/>
        <v>77.111752717391397</v>
      </c>
      <c r="F604" s="22">
        <f t="shared" si="363"/>
        <v>71.734884510869534</v>
      </c>
      <c r="G604" s="22">
        <f t="shared" si="364"/>
        <v>66.756283967391283</v>
      </c>
      <c r="H604" s="22">
        <f t="shared" si="340"/>
        <v>64.744904891304301</v>
      </c>
      <c r="I604" s="22">
        <f t="shared" si="341"/>
        <v>61.341202445652151</v>
      </c>
      <c r="J604" s="22">
        <f t="shared" si="342"/>
        <v>58.340523097826164</v>
      </c>
      <c r="K604" s="22">
        <f t="shared" si="343"/>
        <v>57.55078125</v>
      </c>
      <c r="L604" s="22">
        <f t="shared" si="344"/>
        <v>56.329483695652151</v>
      </c>
      <c r="M604" s="22">
        <f t="shared" si="345"/>
        <v>57.778362771739069</v>
      </c>
      <c r="N604" s="22">
        <f t="shared" si="346"/>
        <v>59.636039402173836</v>
      </c>
      <c r="O604" s="22">
        <f t="shared" si="347"/>
        <v>61.96875</v>
      </c>
      <c r="P604" s="22">
        <f t="shared" si="348"/>
        <v>66.037364130434767</v>
      </c>
      <c r="Q604" s="22">
        <f t="shared" si="349"/>
        <v>69.474014945652328</v>
      </c>
      <c r="R604" s="22">
        <f t="shared" si="339"/>
        <v>70.25016983695663</v>
      </c>
      <c r="S604" s="22">
        <f t="shared" si="350"/>
        <v>71.026324728260931</v>
      </c>
      <c r="T604" s="22">
        <f t="shared" si="338"/>
        <v>71.026324728260931</v>
      </c>
      <c r="U604" s="22">
        <f t="shared" si="351"/>
        <v>71.026324728260931</v>
      </c>
      <c r="V604" s="22">
        <f t="shared" si="352"/>
        <v>71.026324728260931</v>
      </c>
      <c r="W604" s="22">
        <f t="shared" si="353"/>
        <v>71.026324728260931</v>
      </c>
      <c r="X604" s="22">
        <f t="shared" si="354"/>
        <v>71.026324728260931</v>
      </c>
      <c r="Y604" s="22">
        <f t="shared" si="355"/>
        <v>71.026324728260931</v>
      </c>
      <c r="Z604" s="22">
        <f t="shared" si="356"/>
        <v>71.026324728260931</v>
      </c>
      <c r="AA604" s="22">
        <f t="shared" si="357"/>
        <v>71.026324728260931</v>
      </c>
      <c r="AB604" s="22">
        <f t="shared" si="358"/>
        <v>71.026324728260931</v>
      </c>
      <c r="AC604" s="23">
        <f t="shared" si="359"/>
        <v>71.026324728260931</v>
      </c>
    </row>
    <row r="605" spans="1:29">
      <c r="A605" s="6">
        <v>395</v>
      </c>
      <c r="B605" s="21">
        <f t="shared" si="337"/>
        <v>0</v>
      </c>
      <c r="C605" s="22">
        <f t="shared" si="360"/>
        <v>25.533967391304316</v>
      </c>
      <c r="D605" s="22">
        <f t="shared" si="361"/>
        <v>51.063519021739211</v>
      </c>
      <c r="E605" s="22">
        <f t="shared" si="362"/>
        <v>77.366847826087053</v>
      </c>
      <c r="F605" s="22">
        <f t="shared" si="363"/>
        <v>72.010529891304316</v>
      </c>
      <c r="G605" s="22">
        <f t="shared" si="364"/>
        <v>67.046535326086939</v>
      </c>
      <c r="H605" s="22">
        <f t="shared" si="340"/>
        <v>65.035326086956474</v>
      </c>
      <c r="I605" s="22">
        <f t="shared" si="341"/>
        <v>61.556725543478237</v>
      </c>
      <c r="J605" s="22">
        <f t="shared" si="342"/>
        <v>58.516644021739211</v>
      </c>
      <c r="K605" s="22">
        <f t="shared" si="343"/>
        <v>57.7109375</v>
      </c>
      <c r="L605" s="22">
        <f t="shared" si="344"/>
        <v>56.486413043478237</v>
      </c>
      <c r="M605" s="22">
        <f t="shared" si="345"/>
        <v>57.919497282608631</v>
      </c>
      <c r="N605" s="22">
        <f t="shared" si="346"/>
        <v>59.780230978260789</v>
      </c>
      <c r="O605" s="22">
        <f t="shared" si="347"/>
        <v>62.125</v>
      </c>
      <c r="P605" s="22">
        <f t="shared" si="348"/>
        <v>66.204483695652158</v>
      </c>
      <c r="Q605" s="22">
        <f t="shared" si="349"/>
        <v>69.650475543478422</v>
      </c>
      <c r="R605" s="22">
        <f t="shared" si="339"/>
        <v>70.412364130434895</v>
      </c>
      <c r="S605" s="22">
        <f t="shared" si="350"/>
        <v>71.174252717391369</v>
      </c>
      <c r="T605" s="22">
        <f t="shared" si="338"/>
        <v>71.174252717391369</v>
      </c>
      <c r="U605" s="22">
        <f t="shared" si="351"/>
        <v>71.174252717391369</v>
      </c>
      <c r="V605" s="22">
        <f t="shared" si="352"/>
        <v>71.174252717391369</v>
      </c>
      <c r="W605" s="22">
        <f t="shared" si="353"/>
        <v>71.174252717391369</v>
      </c>
      <c r="X605" s="22">
        <f t="shared" si="354"/>
        <v>71.174252717391369</v>
      </c>
      <c r="Y605" s="22">
        <f t="shared" si="355"/>
        <v>71.174252717391369</v>
      </c>
      <c r="Z605" s="22">
        <f t="shared" si="356"/>
        <v>71.174252717391369</v>
      </c>
      <c r="AA605" s="22">
        <f t="shared" si="357"/>
        <v>71.174252717391369</v>
      </c>
      <c r="AB605" s="22">
        <f t="shared" si="358"/>
        <v>71.174252717391369</v>
      </c>
      <c r="AC605" s="23">
        <f t="shared" si="359"/>
        <v>71.174252717391369</v>
      </c>
    </row>
    <row r="606" spans="1:29">
      <c r="A606" s="6">
        <v>396</v>
      </c>
      <c r="B606" s="21">
        <f t="shared" si="337"/>
        <v>0</v>
      </c>
      <c r="C606" s="22">
        <f t="shared" si="360"/>
        <v>25.618206521739097</v>
      </c>
      <c r="D606" s="22">
        <f t="shared" si="361"/>
        <v>51.231827445652257</v>
      </c>
      <c r="E606" s="22">
        <f t="shared" si="362"/>
        <v>77.621942934782709</v>
      </c>
      <c r="F606" s="22">
        <f t="shared" si="363"/>
        <v>72.286175271739097</v>
      </c>
      <c r="G606" s="22">
        <f t="shared" si="364"/>
        <v>67.336786684782595</v>
      </c>
      <c r="H606" s="22">
        <f t="shared" si="340"/>
        <v>65.325747282608646</v>
      </c>
      <c r="I606" s="22">
        <f t="shared" si="341"/>
        <v>61.772248641304323</v>
      </c>
      <c r="J606" s="22">
        <f t="shared" si="342"/>
        <v>58.692764945652257</v>
      </c>
      <c r="K606" s="22">
        <f t="shared" si="343"/>
        <v>57.87109375</v>
      </c>
      <c r="L606" s="22">
        <f t="shared" si="344"/>
        <v>56.643342391304323</v>
      </c>
      <c r="M606" s="22">
        <f t="shared" si="345"/>
        <v>58.060631793478194</v>
      </c>
      <c r="N606" s="22">
        <f t="shared" si="346"/>
        <v>59.924422554347743</v>
      </c>
      <c r="O606" s="22">
        <f t="shared" si="347"/>
        <v>62.28125</v>
      </c>
      <c r="P606" s="22">
        <f t="shared" si="348"/>
        <v>66.371603260869549</v>
      </c>
      <c r="Q606" s="22">
        <f t="shared" si="349"/>
        <v>69.826936141304515</v>
      </c>
      <c r="R606" s="22">
        <f t="shared" si="339"/>
        <v>70.57455842391316</v>
      </c>
      <c r="S606" s="22">
        <f t="shared" si="350"/>
        <v>71.322180706521806</v>
      </c>
      <c r="T606" s="22">
        <f t="shared" si="338"/>
        <v>71.322180706521806</v>
      </c>
      <c r="U606" s="22">
        <f t="shared" si="351"/>
        <v>71.322180706521806</v>
      </c>
      <c r="V606" s="22">
        <f t="shared" si="352"/>
        <v>71.322180706521806</v>
      </c>
      <c r="W606" s="22">
        <f t="shared" si="353"/>
        <v>71.322180706521806</v>
      </c>
      <c r="X606" s="22">
        <f t="shared" si="354"/>
        <v>71.322180706521806</v>
      </c>
      <c r="Y606" s="22">
        <f t="shared" si="355"/>
        <v>71.322180706521806</v>
      </c>
      <c r="Z606" s="22">
        <f t="shared" si="356"/>
        <v>71.322180706521806</v>
      </c>
      <c r="AA606" s="22">
        <f t="shared" si="357"/>
        <v>71.322180706521806</v>
      </c>
      <c r="AB606" s="22">
        <f t="shared" si="358"/>
        <v>71.322180706521806</v>
      </c>
      <c r="AC606" s="23">
        <f t="shared" si="359"/>
        <v>71.322180706521806</v>
      </c>
    </row>
    <row r="607" spans="1:29">
      <c r="A607" s="6">
        <v>397</v>
      </c>
      <c r="B607" s="21">
        <f t="shared" si="337"/>
        <v>0</v>
      </c>
      <c r="C607" s="22">
        <f t="shared" si="360"/>
        <v>25.702445652173878</v>
      </c>
      <c r="D607" s="22">
        <f t="shared" si="361"/>
        <v>51.400135869565304</v>
      </c>
      <c r="E607" s="22">
        <f t="shared" si="362"/>
        <v>77.877038043478365</v>
      </c>
      <c r="F607" s="22">
        <f t="shared" si="363"/>
        <v>72.561820652173878</v>
      </c>
      <c r="G607" s="22">
        <f t="shared" si="364"/>
        <v>67.627038043478251</v>
      </c>
      <c r="H607" s="22">
        <f t="shared" si="340"/>
        <v>65.616168478260818</v>
      </c>
      <c r="I607" s="22">
        <f t="shared" si="341"/>
        <v>61.987771739130409</v>
      </c>
      <c r="J607" s="22">
        <f t="shared" si="342"/>
        <v>58.868885869565304</v>
      </c>
      <c r="K607" s="22">
        <f t="shared" si="343"/>
        <v>58.03125</v>
      </c>
      <c r="L607" s="22">
        <f t="shared" si="344"/>
        <v>56.800271739130409</v>
      </c>
      <c r="M607" s="22">
        <f t="shared" si="345"/>
        <v>58.201766304347757</v>
      </c>
      <c r="N607" s="22">
        <f t="shared" si="346"/>
        <v>60.068614130434696</v>
      </c>
      <c r="O607" s="22">
        <f t="shared" si="347"/>
        <v>62.4375</v>
      </c>
      <c r="P607" s="22">
        <f t="shared" si="348"/>
        <v>66.538722826086939</v>
      </c>
      <c r="Q607" s="22">
        <f t="shared" si="349"/>
        <v>70.003396739130608</v>
      </c>
      <c r="R607" s="22">
        <f t="shared" si="339"/>
        <v>70.736752717391425</v>
      </c>
      <c r="S607" s="22">
        <f t="shared" si="350"/>
        <v>71.470108695652243</v>
      </c>
      <c r="T607" s="22">
        <f t="shared" si="338"/>
        <v>71.470108695652243</v>
      </c>
      <c r="U607" s="22">
        <f t="shared" si="351"/>
        <v>71.470108695652243</v>
      </c>
      <c r="V607" s="22">
        <f t="shared" si="352"/>
        <v>71.470108695652243</v>
      </c>
      <c r="W607" s="22">
        <f t="shared" si="353"/>
        <v>71.470108695652243</v>
      </c>
      <c r="X607" s="22">
        <f t="shared" si="354"/>
        <v>71.470108695652243</v>
      </c>
      <c r="Y607" s="22">
        <f t="shared" si="355"/>
        <v>71.470108695652243</v>
      </c>
      <c r="Z607" s="22">
        <f t="shared" si="356"/>
        <v>71.470108695652243</v>
      </c>
      <c r="AA607" s="22">
        <f t="shared" si="357"/>
        <v>71.470108695652243</v>
      </c>
      <c r="AB607" s="22">
        <f t="shared" si="358"/>
        <v>71.470108695652243</v>
      </c>
      <c r="AC607" s="23">
        <f t="shared" si="359"/>
        <v>71.470108695652243</v>
      </c>
    </row>
    <row r="608" spans="1:29">
      <c r="A608" s="6">
        <v>398</v>
      </c>
      <c r="B608" s="21">
        <f t="shared" si="337"/>
        <v>0</v>
      </c>
      <c r="C608" s="22">
        <f t="shared" si="360"/>
        <v>25.78668478260866</v>
      </c>
      <c r="D608" s="22">
        <f t="shared" si="361"/>
        <v>51.56844429347835</v>
      </c>
      <c r="E608" s="22">
        <f t="shared" si="362"/>
        <v>78.132133152174021</v>
      </c>
      <c r="F608" s="22">
        <f t="shared" si="363"/>
        <v>72.83746603260866</v>
      </c>
      <c r="G608" s="22">
        <f t="shared" si="364"/>
        <v>67.917289402173907</v>
      </c>
      <c r="H608" s="22">
        <f t="shared" si="340"/>
        <v>65.90658967391299</v>
      </c>
      <c r="I608" s="22">
        <f t="shared" si="341"/>
        <v>62.203294836956495</v>
      </c>
      <c r="J608" s="22">
        <f t="shared" si="342"/>
        <v>59.04500679347835</v>
      </c>
      <c r="K608" s="22">
        <f t="shared" si="343"/>
        <v>58.19140625</v>
      </c>
      <c r="L608" s="22">
        <f t="shared" si="344"/>
        <v>56.957201086956495</v>
      </c>
      <c r="M608" s="22">
        <f t="shared" si="345"/>
        <v>58.34290081521732</v>
      </c>
      <c r="N608" s="22">
        <f t="shared" si="346"/>
        <v>60.21280570652165</v>
      </c>
      <c r="O608" s="22">
        <f t="shared" si="347"/>
        <v>62.59375</v>
      </c>
      <c r="P608" s="22">
        <f t="shared" si="348"/>
        <v>66.70584239130433</v>
      </c>
      <c r="Q608" s="22">
        <f t="shared" si="349"/>
        <v>70.179857336956701</v>
      </c>
      <c r="R608" s="22">
        <f t="shared" si="339"/>
        <v>70.898947010869691</v>
      </c>
      <c r="S608" s="22">
        <f t="shared" si="350"/>
        <v>71.61803668478268</v>
      </c>
      <c r="T608" s="22">
        <f t="shared" si="338"/>
        <v>71.61803668478268</v>
      </c>
      <c r="U608" s="22">
        <f t="shared" si="351"/>
        <v>71.61803668478268</v>
      </c>
      <c r="V608" s="22">
        <f t="shared" si="352"/>
        <v>71.61803668478268</v>
      </c>
      <c r="W608" s="22">
        <f t="shared" si="353"/>
        <v>71.61803668478268</v>
      </c>
      <c r="X608" s="22">
        <f t="shared" si="354"/>
        <v>71.61803668478268</v>
      </c>
      <c r="Y608" s="22">
        <f t="shared" si="355"/>
        <v>71.61803668478268</v>
      </c>
      <c r="Z608" s="22">
        <f t="shared" si="356"/>
        <v>71.61803668478268</v>
      </c>
      <c r="AA608" s="22">
        <f t="shared" si="357"/>
        <v>71.61803668478268</v>
      </c>
      <c r="AB608" s="22">
        <f t="shared" si="358"/>
        <v>71.61803668478268</v>
      </c>
      <c r="AC608" s="23">
        <f t="shared" si="359"/>
        <v>71.61803668478268</v>
      </c>
    </row>
    <row r="609" spans="1:29">
      <c r="A609" s="6">
        <v>399</v>
      </c>
      <c r="B609" s="21">
        <f t="shared" si="337"/>
        <v>0</v>
      </c>
      <c r="C609" s="22">
        <f t="shared" si="360"/>
        <v>25.870923913043441</v>
      </c>
      <c r="D609" s="22">
        <f t="shared" si="361"/>
        <v>51.736752717391397</v>
      </c>
      <c r="E609" s="22">
        <f t="shared" si="362"/>
        <v>78.387228260869676</v>
      </c>
      <c r="F609" s="22">
        <f t="shared" si="363"/>
        <v>73.113111413043441</v>
      </c>
      <c r="G609" s="22">
        <f t="shared" si="364"/>
        <v>68.207540760869563</v>
      </c>
      <c r="H609" s="22">
        <f t="shared" si="340"/>
        <v>66.197010869565162</v>
      </c>
      <c r="I609" s="22">
        <f t="shared" si="341"/>
        <v>62.418817934782581</v>
      </c>
      <c r="J609" s="22">
        <f t="shared" si="342"/>
        <v>59.221127717391397</v>
      </c>
      <c r="K609" s="22">
        <f t="shared" si="343"/>
        <v>58.3515625</v>
      </c>
      <c r="L609" s="22">
        <f t="shared" si="344"/>
        <v>57.114130434782581</v>
      </c>
      <c r="M609" s="22">
        <f t="shared" si="345"/>
        <v>58.484035326086882</v>
      </c>
      <c r="N609" s="22">
        <f t="shared" si="346"/>
        <v>60.356997282608603</v>
      </c>
      <c r="O609" s="22">
        <f t="shared" si="347"/>
        <v>62.75</v>
      </c>
      <c r="P609" s="22">
        <f t="shared" si="348"/>
        <v>66.872961956521721</v>
      </c>
      <c r="Q609" s="22">
        <f t="shared" si="349"/>
        <v>70.356317934782794</v>
      </c>
      <c r="R609" s="22">
        <f t="shared" si="339"/>
        <v>71.061141304347956</v>
      </c>
      <c r="S609" s="22">
        <f t="shared" si="350"/>
        <v>71.765964673913118</v>
      </c>
      <c r="T609" s="22">
        <f t="shared" si="338"/>
        <v>71.765964673913118</v>
      </c>
      <c r="U609" s="22">
        <f t="shared" si="351"/>
        <v>71.765964673913118</v>
      </c>
      <c r="V609" s="22">
        <f t="shared" si="352"/>
        <v>71.765964673913118</v>
      </c>
      <c r="W609" s="22">
        <f t="shared" si="353"/>
        <v>71.765964673913118</v>
      </c>
      <c r="X609" s="22">
        <f t="shared" si="354"/>
        <v>71.765964673913118</v>
      </c>
      <c r="Y609" s="22">
        <f t="shared" si="355"/>
        <v>71.765964673913118</v>
      </c>
      <c r="Z609" s="22">
        <f t="shared" si="356"/>
        <v>71.765964673913118</v>
      </c>
      <c r="AA609" s="22">
        <f t="shared" si="357"/>
        <v>71.765964673913118</v>
      </c>
      <c r="AB609" s="22">
        <f t="shared" si="358"/>
        <v>71.765964673913118</v>
      </c>
      <c r="AC609" s="23">
        <f t="shared" si="359"/>
        <v>71.765964673913118</v>
      </c>
    </row>
    <row r="610" spans="1:29">
      <c r="A610" s="6">
        <v>400</v>
      </c>
      <c r="B610" s="21">
        <f t="shared" si="337"/>
        <v>0</v>
      </c>
      <c r="C610" s="22">
        <f t="shared" si="360"/>
        <v>25.955163043478223</v>
      </c>
      <c r="D610" s="22">
        <f t="shared" si="361"/>
        <v>51.905061141304444</v>
      </c>
      <c r="E610" s="22">
        <f t="shared" si="362"/>
        <v>78.642323369565332</v>
      </c>
      <c r="F610" s="22">
        <f t="shared" si="363"/>
        <v>73.388756793478223</v>
      </c>
      <c r="G610" s="22">
        <f t="shared" si="364"/>
        <v>68.497792119565219</v>
      </c>
      <c r="H610" s="22">
        <f t="shared" si="340"/>
        <v>66.487432065217334</v>
      </c>
      <c r="I610" s="22">
        <f t="shared" si="341"/>
        <v>62.634341032608667</v>
      </c>
      <c r="J610" s="22">
        <f t="shared" si="342"/>
        <v>59.397248641304444</v>
      </c>
      <c r="K610" s="22">
        <f t="shared" si="343"/>
        <v>58.51171875</v>
      </c>
      <c r="L610" s="22">
        <f t="shared" si="344"/>
        <v>57.271059782608667</v>
      </c>
      <c r="M610" s="22">
        <f t="shared" si="345"/>
        <v>58.625169836956445</v>
      </c>
      <c r="N610" s="22">
        <f t="shared" si="346"/>
        <v>60.501188858695556</v>
      </c>
      <c r="O610" s="22">
        <f t="shared" si="347"/>
        <v>62.90625</v>
      </c>
      <c r="P610" s="22">
        <f t="shared" si="348"/>
        <v>67.040081521739111</v>
      </c>
      <c r="Q610" s="22">
        <f t="shared" si="349"/>
        <v>70.532778532608887</v>
      </c>
      <c r="R610" s="22">
        <f t="shared" si="339"/>
        <v>71.223335597826221</v>
      </c>
      <c r="S610" s="22">
        <f t="shared" si="350"/>
        <v>71.913892663043555</v>
      </c>
      <c r="T610" s="22">
        <f t="shared" si="338"/>
        <v>71.913892663043555</v>
      </c>
      <c r="U610" s="22">
        <f t="shared" si="351"/>
        <v>71.913892663043555</v>
      </c>
      <c r="V610" s="22">
        <f t="shared" si="352"/>
        <v>71.913892663043555</v>
      </c>
      <c r="W610" s="22">
        <f t="shared" si="353"/>
        <v>71.913892663043555</v>
      </c>
      <c r="X610" s="22">
        <f t="shared" si="354"/>
        <v>71.913892663043555</v>
      </c>
      <c r="Y610" s="22">
        <f t="shared" si="355"/>
        <v>71.913892663043555</v>
      </c>
      <c r="Z610" s="22">
        <f t="shared" si="356"/>
        <v>71.913892663043555</v>
      </c>
      <c r="AA610" s="22">
        <f t="shared" si="357"/>
        <v>71.913892663043555</v>
      </c>
      <c r="AB610" s="22">
        <f t="shared" si="358"/>
        <v>71.913892663043555</v>
      </c>
      <c r="AC610" s="23">
        <f t="shared" si="359"/>
        <v>71.913892663043555</v>
      </c>
    </row>
    <row r="611" spans="1:29">
      <c r="A611" s="6">
        <v>401</v>
      </c>
      <c r="B611" s="21">
        <f t="shared" si="337"/>
        <v>0</v>
      </c>
      <c r="C611" s="22">
        <f t="shared" si="360"/>
        <v>26.039402173913004</v>
      </c>
      <c r="D611" s="22">
        <f t="shared" si="361"/>
        <v>52.07336956521749</v>
      </c>
      <c r="E611" s="22">
        <f t="shared" si="362"/>
        <v>78.897418478260988</v>
      </c>
      <c r="F611" s="22">
        <f t="shared" si="363"/>
        <v>73.664402173913004</v>
      </c>
      <c r="G611" s="22">
        <f t="shared" si="364"/>
        <v>68.788043478260875</v>
      </c>
      <c r="H611" s="22">
        <f t="shared" si="340"/>
        <v>66.777853260869506</v>
      </c>
      <c r="I611" s="22">
        <f t="shared" si="341"/>
        <v>62.849864130434753</v>
      </c>
      <c r="J611" s="22">
        <f t="shared" si="342"/>
        <v>59.57336956521749</v>
      </c>
      <c r="K611" s="22">
        <f t="shared" si="343"/>
        <v>58.671875</v>
      </c>
      <c r="L611" s="22">
        <f t="shared" si="344"/>
        <v>57.427989130434753</v>
      </c>
      <c r="M611" s="22">
        <f t="shared" si="345"/>
        <v>58.766304347826008</v>
      </c>
      <c r="N611" s="22">
        <f t="shared" si="346"/>
        <v>60.64538043478251</v>
      </c>
      <c r="O611" s="22">
        <f t="shared" si="347"/>
        <v>63.0625</v>
      </c>
      <c r="P611" s="22">
        <f t="shared" si="348"/>
        <v>67.207201086956502</v>
      </c>
      <c r="Q611" s="22">
        <f t="shared" si="349"/>
        <v>70.70923913043498</v>
      </c>
      <c r="R611" s="22">
        <f t="shared" si="339"/>
        <v>71.385529891304486</v>
      </c>
      <c r="S611" s="22">
        <f t="shared" si="350"/>
        <v>72.061820652173992</v>
      </c>
      <c r="T611" s="22">
        <f t="shared" si="338"/>
        <v>72.061820652173992</v>
      </c>
      <c r="U611" s="22">
        <f t="shared" si="351"/>
        <v>72.061820652173992</v>
      </c>
      <c r="V611" s="22">
        <f t="shared" si="352"/>
        <v>72.061820652173992</v>
      </c>
      <c r="W611" s="22">
        <f t="shared" si="353"/>
        <v>72.061820652173992</v>
      </c>
      <c r="X611" s="22">
        <f t="shared" si="354"/>
        <v>72.061820652173992</v>
      </c>
      <c r="Y611" s="22">
        <f t="shared" si="355"/>
        <v>72.061820652173992</v>
      </c>
      <c r="Z611" s="22">
        <f t="shared" si="356"/>
        <v>72.061820652173992</v>
      </c>
      <c r="AA611" s="22">
        <f t="shared" si="357"/>
        <v>72.061820652173992</v>
      </c>
      <c r="AB611" s="22">
        <f t="shared" si="358"/>
        <v>72.061820652173992</v>
      </c>
      <c r="AC611" s="23">
        <f t="shared" si="359"/>
        <v>72.061820652173992</v>
      </c>
    </row>
    <row r="612" spans="1:29">
      <c r="A612" s="6">
        <v>402</v>
      </c>
      <c r="B612" s="21">
        <f t="shared" si="337"/>
        <v>0</v>
      </c>
      <c r="C612" s="22">
        <f t="shared" si="360"/>
        <v>26.123641304347785</v>
      </c>
      <c r="D612" s="22">
        <f t="shared" si="361"/>
        <v>52.241677989130537</v>
      </c>
      <c r="E612" s="22">
        <f t="shared" si="362"/>
        <v>79.152513586956644</v>
      </c>
      <c r="F612" s="22">
        <f t="shared" si="363"/>
        <v>73.940047554347785</v>
      </c>
      <c r="G612" s="22">
        <f t="shared" si="364"/>
        <v>69.07829483695653</v>
      </c>
      <c r="H612" s="22">
        <f t="shared" si="340"/>
        <v>67.068274456521678</v>
      </c>
      <c r="I612" s="22">
        <f t="shared" si="341"/>
        <v>63.065387228260839</v>
      </c>
      <c r="J612" s="22">
        <f t="shared" si="342"/>
        <v>59.749490489130537</v>
      </c>
      <c r="K612" s="22">
        <f t="shared" si="343"/>
        <v>58.83203125</v>
      </c>
      <c r="L612" s="22">
        <f t="shared" si="344"/>
        <v>57.584918478260839</v>
      </c>
      <c r="M612" s="22">
        <f t="shared" si="345"/>
        <v>58.907438858695571</v>
      </c>
      <c r="N612" s="22">
        <f t="shared" si="346"/>
        <v>60.789572010869463</v>
      </c>
      <c r="O612" s="22">
        <f t="shared" si="347"/>
        <v>63.21875</v>
      </c>
      <c r="P612" s="22">
        <f t="shared" si="348"/>
        <v>67.374320652173893</v>
      </c>
      <c r="Q612" s="22">
        <f t="shared" si="349"/>
        <v>70.885699728261073</v>
      </c>
      <c r="R612" s="22">
        <f t="shared" si="339"/>
        <v>71.547724184782751</v>
      </c>
      <c r="S612" s="22">
        <f t="shared" si="350"/>
        <v>72.209748641304429</v>
      </c>
      <c r="T612" s="22">
        <f t="shared" si="338"/>
        <v>72.209748641304429</v>
      </c>
      <c r="U612" s="22">
        <f t="shared" si="351"/>
        <v>72.209748641304429</v>
      </c>
      <c r="V612" s="22">
        <f t="shared" si="352"/>
        <v>72.209748641304429</v>
      </c>
      <c r="W612" s="22">
        <f t="shared" si="353"/>
        <v>72.209748641304429</v>
      </c>
      <c r="X612" s="22">
        <f t="shared" si="354"/>
        <v>72.209748641304429</v>
      </c>
      <c r="Y612" s="22">
        <f t="shared" si="355"/>
        <v>72.209748641304429</v>
      </c>
      <c r="Z612" s="22">
        <f t="shared" si="356"/>
        <v>72.209748641304429</v>
      </c>
      <c r="AA612" s="22">
        <f t="shared" si="357"/>
        <v>72.209748641304429</v>
      </c>
      <c r="AB612" s="22">
        <f t="shared" si="358"/>
        <v>72.209748641304429</v>
      </c>
      <c r="AC612" s="23">
        <f t="shared" si="359"/>
        <v>72.209748641304429</v>
      </c>
    </row>
    <row r="613" spans="1:29">
      <c r="A613" s="6">
        <v>403</v>
      </c>
      <c r="B613" s="21">
        <f t="shared" si="337"/>
        <v>0</v>
      </c>
      <c r="C613" s="22">
        <f t="shared" si="360"/>
        <v>26.207880434782567</v>
      </c>
      <c r="D613" s="22">
        <f t="shared" si="361"/>
        <v>52.409986413043583</v>
      </c>
      <c r="E613" s="22">
        <f t="shared" si="362"/>
        <v>79.4076086956523</v>
      </c>
      <c r="F613" s="22">
        <f t="shared" si="363"/>
        <v>74.215692934782567</v>
      </c>
      <c r="G613" s="22">
        <f t="shared" si="364"/>
        <v>69.368546195652186</v>
      </c>
      <c r="H613" s="22">
        <f t="shared" si="340"/>
        <v>67.35869565217385</v>
      </c>
      <c r="I613" s="22">
        <f t="shared" si="341"/>
        <v>63.280910326086925</v>
      </c>
      <c r="J613" s="22">
        <f t="shared" si="342"/>
        <v>59.925611413043583</v>
      </c>
      <c r="K613" s="22">
        <f t="shared" si="343"/>
        <v>58.9921875</v>
      </c>
      <c r="L613" s="22">
        <f t="shared" si="344"/>
        <v>57.741847826086925</v>
      </c>
      <c r="M613" s="22">
        <f t="shared" si="345"/>
        <v>59.048573369565133</v>
      </c>
      <c r="N613" s="22">
        <f t="shared" si="346"/>
        <v>60.933763586956417</v>
      </c>
      <c r="O613" s="22">
        <f t="shared" si="347"/>
        <v>63.375</v>
      </c>
      <c r="P613" s="22">
        <f t="shared" si="348"/>
        <v>67.541440217391283</v>
      </c>
      <c r="Q613" s="22">
        <f t="shared" si="349"/>
        <v>71.062160326087167</v>
      </c>
      <c r="R613" s="22">
        <f t="shared" si="339"/>
        <v>71.709918478261017</v>
      </c>
      <c r="S613" s="22">
        <f t="shared" si="350"/>
        <v>72.357676630434867</v>
      </c>
      <c r="T613" s="22">
        <f t="shared" si="338"/>
        <v>72.357676630434867</v>
      </c>
      <c r="U613" s="22">
        <f t="shared" si="351"/>
        <v>72.357676630434867</v>
      </c>
      <c r="V613" s="22">
        <f t="shared" si="352"/>
        <v>72.357676630434867</v>
      </c>
      <c r="W613" s="22">
        <f t="shared" si="353"/>
        <v>72.357676630434867</v>
      </c>
      <c r="X613" s="22">
        <f t="shared" si="354"/>
        <v>72.357676630434867</v>
      </c>
      <c r="Y613" s="22">
        <f t="shared" si="355"/>
        <v>72.357676630434867</v>
      </c>
      <c r="Z613" s="22">
        <f t="shared" si="356"/>
        <v>72.357676630434867</v>
      </c>
      <c r="AA613" s="22">
        <f t="shared" si="357"/>
        <v>72.357676630434867</v>
      </c>
      <c r="AB613" s="22">
        <f t="shared" si="358"/>
        <v>72.357676630434867</v>
      </c>
      <c r="AC613" s="23">
        <f t="shared" si="359"/>
        <v>72.357676630434867</v>
      </c>
    </row>
    <row r="614" spans="1:29">
      <c r="A614" s="6">
        <v>404</v>
      </c>
      <c r="B614" s="21">
        <f t="shared" si="337"/>
        <v>0</v>
      </c>
      <c r="C614" s="22">
        <f t="shared" si="360"/>
        <v>26.292119565217348</v>
      </c>
      <c r="D614" s="22">
        <f t="shared" si="361"/>
        <v>52.57829483695663</v>
      </c>
      <c r="E614" s="22">
        <f t="shared" si="362"/>
        <v>79.662703804347956</v>
      </c>
      <c r="F614" s="22">
        <f t="shared" si="363"/>
        <v>74.491338315217348</v>
      </c>
      <c r="G614" s="22">
        <f t="shared" si="364"/>
        <v>69.658797554347842</v>
      </c>
      <c r="H614" s="22">
        <f t="shared" si="340"/>
        <v>67.649116847826022</v>
      </c>
      <c r="I614" s="22">
        <f t="shared" si="341"/>
        <v>63.496433423913011</v>
      </c>
      <c r="J614" s="22">
        <f t="shared" si="342"/>
        <v>60.10173233695663</v>
      </c>
      <c r="K614" s="22">
        <f t="shared" si="343"/>
        <v>59.15234375</v>
      </c>
      <c r="L614" s="22">
        <f t="shared" si="344"/>
        <v>57.898777173913011</v>
      </c>
      <c r="M614" s="22">
        <f t="shared" si="345"/>
        <v>59.189707880434696</v>
      </c>
      <c r="N614" s="22">
        <f t="shared" si="346"/>
        <v>61.07795516304337</v>
      </c>
      <c r="O614" s="22">
        <f t="shared" si="347"/>
        <v>63.53125</v>
      </c>
      <c r="P614" s="22">
        <f t="shared" si="348"/>
        <v>67.708559782608674</v>
      </c>
      <c r="Q614" s="22">
        <f t="shared" si="349"/>
        <v>71.23862092391326</v>
      </c>
      <c r="R614" s="22">
        <f t="shared" si="339"/>
        <v>71.872112771739282</v>
      </c>
      <c r="S614" s="22">
        <f t="shared" si="350"/>
        <v>72.505604619565304</v>
      </c>
      <c r="T614" s="22">
        <f t="shared" si="338"/>
        <v>72.505604619565304</v>
      </c>
      <c r="U614" s="22">
        <f t="shared" si="351"/>
        <v>72.505604619565304</v>
      </c>
      <c r="V614" s="22">
        <f t="shared" si="352"/>
        <v>72.505604619565304</v>
      </c>
      <c r="W614" s="22">
        <f t="shared" si="353"/>
        <v>72.505604619565304</v>
      </c>
      <c r="X614" s="22">
        <f t="shared" si="354"/>
        <v>72.505604619565304</v>
      </c>
      <c r="Y614" s="22">
        <f t="shared" si="355"/>
        <v>72.505604619565304</v>
      </c>
      <c r="Z614" s="22">
        <f t="shared" si="356"/>
        <v>72.505604619565304</v>
      </c>
      <c r="AA614" s="22">
        <f t="shared" si="357"/>
        <v>72.505604619565304</v>
      </c>
      <c r="AB614" s="22">
        <f t="shared" si="358"/>
        <v>72.505604619565304</v>
      </c>
      <c r="AC614" s="23">
        <f t="shared" si="359"/>
        <v>72.505604619565304</v>
      </c>
    </row>
    <row r="615" spans="1:29">
      <c r="A615" s="6">
        <v>405</v>
      </c>
      <c r="B615" s="21">
        <f t="shared" si="337"/>
        <v>0</v>
      </c>
      <c r="C615" s="22">
        <f t="shared" si="360"/>
        <v>26.376358695652129</v>
      </c>
      <c r="D615" s="22">
        <f t="shared" si="361"/>
        <v>52.746603260869676</v>
      </c>
      <c r="E615" s="22">
        <f t="shared" si="362"/>
        <v>79.917798913043612</v>
      </c>
      <c r="F615" s="22">
        <f t="shared" si="363"/>
        <v>74.766983695652129</v>
      </c>
      <c r="G615" s="22">
        <f t="shared" si="364"/>
        <v>69.949048913043498</v>
      </c>
      <c r="H615" s="22">
        <f t="shared" si="340"/>
        <v>67.939538043478194</v>
      </c>
      <c r="I615" s="22">
        <f t="shared" si="341"/>
        <v>63.711956521739097</v>
      </c>
      <c r="J615" s="22">
        <f t="shared" si="342"/>
        <v>60.277853260869676</v>
      </c>
      <c r="K615" s="22">
        <f t="shared" si="343"/>
        <v>59.3125</v>
      </c>
      <c r="L615" s="22">
        <f t="shared" si="344"/>
        <v>58.055706521739097</v>
      </c>
      <c r="M615" s="22">
        <f t="shared" si="345"/>
        <v>59.330842391304259</v>
      </c>
      <c r="N615" s="22">
        <f t="shared" si="346"/>
        <v>61.222146739130324</v>
      </c>
      <c r="O615" s="22">
        <f t="shared" si="347"/>
        <v>63.6875</v>
      </c>
      <c r="P615" s="22">
        <f t="shared" si="348"/>
        <v>67.875679347826065</v>
      </c>
      <c r="Q615" s="22">
        <f t="shared" si="349"/>
        <v>71.415081521739353</v>
      </c>
      <c r="R615" s="22">
        <f t="shared" si="339"/>
        <v>72.034307065217547</v>
      </c>
      <c r="S615" s="22">
        <f t="shared" si="350"/>
        <v>72.653532608695741</v>
      </c>
      <c r="T615" s="22">
        <f t="shared" si="338"/>
        <v>72.653532608695741</v>
      </c>
      <c r="U615" s="22">
        <f t="shared" si="351"/>
        <v>72.653532608695741</v>
      </c>
      <c r="V615" s="22">
        <f t="shared" si="352"/>
        <v>72.653532608695741</v>
      </c>
      <c r="W615" s="22">
        <f t="shared" si="353"/>
        <v>72.653532608695741</v>
      </c>
      <c r="X615" s="22">
        <f t="shared" si="354"/>
        <v>72.653532608695741</v>
      </c>
      <c r="Y615" s="22">
        <f t="shared" si="355"/>
        <v>72.653532608695741</v>
      </c>
      <c r="Z615" s="22">
        <f t="shared" si="356"/>
        <v>72.653532608695741</v>
      </c>
      <c r="AA615" s="22">
        <f t="shared" si="357"/>
        <v>72.653532608695741</v>
      </c>
      <c r="AB615" s="22">
        <f t="shared" si="358"/>
        <v>72.653532608695741</v>
      </c>
      <c r="AC615" s="23">
        <f t="shared" si="359"/>
        <v>72.653532608695741</v>
      </c>
    </row>
    <row r="616" spans="1:29">
      <c r="A616" s="6">
        <v>406</v>
      </c>
      <c r="B616" s="21">
        <f t="shared" si="337"/>
        <v>0</v>
      </c>
      <c r="C616" s="22">
        <f t="shared" si="360"/>
        <v>26.460597826086911</v>
      </c>
      <c r="D616" s="22">
        <f t="shared" si="361"/>
        <v>52.914911684782723</v>
      </c>
      <c r="E616" s="22">
        <f t="shared" si="362"/>
        <v>80.172894021739268</v>
      </c>
      <c r="F616" s="22">
        <f t="shared" si="363"/>
        <v>75.042629076086911</v>
      </c>
      <c r="G616" s="22">
        <f t="shared" si="364"/>
        <v>70.239300271739154</v>
      </c>
      <c r="H616" s="22">
        <f t="shared" si="340"/>
        <v>68.229959239130366</v>
      </c>
      <c r="I616" s="22">
        <f t="shared" si="341"/>
        <v>63.927479619565183</v>
      </c>
      <c r="J616" s="22">
        <f t="shared" si="342"/>
        <v>60.453974184782723</v>
      </c>
      <c r="K616" s="22">
        <f t="shared" si="343"/>
        <v>59.47265625</v>
      </c>
      <c r="L616" s="22">
        <f t="shared" si="344"/>
        <v>58.212635869565183</v>
      </c>
      <c r="M616" s="22">
        <f t="shared" si="345"/>
        <v>59.471976902173822</v>
      </c>
      <c r="N616" s="22">
        <f t="shared" si="346"/>
        <v>61.366338315217277</v>
      </c>
      <c r="O616" s="22">
        <f t="shared" si="347"/>
        <v>63.84375</v>
      </c>
      <c r="P616" s="22">
        <f t="shared" si="348"/>
        <v>68.042798913043455</v>
      </c>
      <c r="Q616" s="22">
        <f t="shared" si="349"/>
        <v>71.591542119565446</v>
      </c>
      <c r="R616" s="22">
        <f t="shared" si="339"/>
        <v>72.196501358695812</v>
      </c>
      <c r="S616" s="22">
        <f t="shared" si="350"/>
        <v>72.801460597826178</v>
      </c>
      <c r="T616" s="22">
        <f t="shared" si="338"/>
        <v>72.801460597826178</v>
      </c>
      <c r="U616" s="22">
        <f t="shared" si="351"/>
        <v>72.801460597826178</v>
      </c>
      <c r="V616" s="22">
        <f t="shared" si="352"/>
        <v>72.801460597826178</v>
      </c>
      <c r="W616" s="22">
        <f t="shared" si="353"/>
        <v>72.801460597826178</v>
      </c>
      <c r="X616" s="22">
        <f t="shared" si="354"/>
        <v>72.801460597826178</v>
      </c>
      <c r="Y616" s="22">
        <f t="shared" si="355"/>
        <v>72.801460597826178</v>
      </c>
      <c r="Z616" s="22">
        <f t="shared" si="356"/>
        <v>72.801460597826178</v>
      </c>
      <c r="AA616" s="22">
        <f t="shared" si="357"/>
        <v>72.801460597826178</v>
      </c>
      <c r="AB616" s="22">
        <f t="shared" si="358"/>
        <v>72.801460597826178</v>
      </c>
      <c r="AC616" s="23">
        <f t="shared" si="359"/>
        <v>72.801460597826178</v>
      </c>
    </row>
    <row r="617" spans="1:29">
      <c r="A617" s="6">
        <v>407</v>
      </c>
      <c r="B617" s="21">
        <f t="shared" si="337"/>
        <v>0</v>
      </c>
      <c r="C617" s="22">
        <f t="shared" si="360"/>
        <v>26.544836956521692</v>
      </c>
      <c r="D617" s="22">
        <f t="shared" si="361"/>
        <v>53.08322010869577</v>
      </c>
      <c r="E617" s="22">
        <f t="shared" si="362"/>
        <v>80.427989130434923</v>
      </c>
      <c r="F617" s="22">
        <f t="shared" si="363"/>
        <v>75.318274456521692</v>
      </c>
      <c r="G617" s="22">
        <f t="shared" si="364"/>
        <v>70.52955163043481</v>
      </c>
      <c r="H617" s="22">
        <f t="shared" si="340"/>
        <v>68.520380434782538</v>
      </c>
      <c r="I617" s="22">
        <f t="shared" si="341"/>
        <v>64.143002717391269</v>
      </c>
      <c r="J617" s="22">
        <f t="shared" si="342"/>
        <v>60.63009510869577</v>
      </c>
      <c r="K617" s="22">
        <f t="shared" si="343"/>
        <v>59.6328125</v>
      </c>
      <c r="L617" s="22">
        <f t="shared" si="344"/>
        <v>58.369565217391269</v>
      </c>
      <c r="M617" s="22">
        <f t="shared" si="345"/>
        <v>59.613111413043384</v>
      </c>
      <c r="N617" s="22">
        <f t="shared" si="346"/>
        <v>61.51052989130423</v>
      </c>
      <c r="O617" s="22">
        <f t="shared" si="347"/>
        <v>64</v>
      </c>
      <c r="P617" s="22">
        <f t="shared" si="348"/>
        <v>68.209918478260846</v>
      </c>
      <c r="Q617" s="22">
        <f t="shared" si="349"/>
        <v>71.768002717391539</v>
      </c>
      <c r="R617" s="22">
        <f t="shared" si="339"/>
        <v>72.358695652174077</v>
      </c>
      <c r="S617" s="22">
        <f t="shared" si="350"/>
        <v>72.949388586956616</v>
      </c>
      <c r="T617" s="22">
        <f t="shared" si="338"/>
        <v>72.949388586956616</v>
      </c>
      <c r="U617" s="22">
        <f t="shared" si="351"/>
        <v>72.949388586956616</v>
      </c>
      <c r="V617" s="22">
        <f t="shared" si="352"/>
        <v>72.949388586956616</v>
      </c>
      <c r="W617" s="22">
        <f t="shared" si="353"/>
        <v>72.949388586956616</v>
      </c>
      <c r="X617" s="22">
        <f t="shared" si="354"/>
        <v>72.949388586956616</v>
      </c>
      <c r="Y617" s="22">
        <f t="shared" si="355"/>
        <v>72.949388586956616</v>
      </c>
      <c r="Z617" s="22">
        <f t="shared" si="356"/>
        <v>72.949388586956616</v>
      </c>
      <c r="AA617" s="22">
        <f t="shared" si="357"/>
        <v>72.949388586956616</v>
      </c>
      <c r="AB617" s="22">
        <f t="shared" si="358"/>
        <v>72.949388586956616</v>
      </c>
      <c r="AC617" s="23">
        <f t="shared" si="359"/>
        <v>72.949388586956616</v>
      </c>
    </row>
    <row r="618" spans="1:29">
      <c r="A618" s="6">
        <v>408</v>
      </c>
      <c r="B618" s="21">
        <f t="shared" si="337"/>
        <v>0</v>
      </c>
      <c r="C618" s="22">
        <f t="shared" si="360"/>
        <v>26.629076086956474</v>
      </c>
      <c r="D618" s="22">
        <f t="shared" si="361"/>
        <v>53.251528532608816</v>
      </c>
      <c r="E618" s="22">
        <f t="shared" si="362"/>
        <v>80.683084239130579</v>
      </c>
      <c r="F618" s="22">
        <f t="shared" si="363"/>
        <v>75.593919836956474</v>
      </c>
      <c r="G618" s="22">
        <f t="shared" si="364"/>
        <v>70.819802989130466</v>
      </c>
      <c r="H618" s="22">
        <f t="shared" si="340"/>
        <v>68.81080163043471</v>
      </c>
      <c r="I618" s="22">
        <f t="shared" si="341"/>
        <v>64.358525815217362</v>
      </c>
      <c r="J618" s="22">
        <f t="shared" si="342"/>
        <v>60.806216032608816</v>
      </c>
      <c r="K618" s="22">
        <f t="shared" si="343"/>
        <v>59.79296875</v>
      </c>
      <c r="L618" s="22">
        <f t="shared" si="344"/>
        <v>58.526494565217355</v>
      </c>
      <c r="M618" s="22">
        <f t="shared" si="345"/>
        <v>59.754245923912947</v>
      </c>
      <c r="N618" s="22">
        <f t="shared" si="346"/>
        <v>61.654721467391184</v>
      </c>
      <c r="O618" s="22">
        <f t="shared" si="347"/>
        <v>64.15625</v>
      </c>
      <c r="P618" s="22">
        <f t="shared" si="348"/>
        <v>68.377038043478237</v>
      </c>
      <c r="Q618" s="22">
        <f t="shared" si="349"/>
        <v>71.944463315217632</v>
      </c>
      <c r="R618" s="22">
        <f t="shared" si="339"/>
        <v>72.520889945652343</v>
      </c>
      <c r="S618" s="22">
        <f t="shared" si="350"/>
        <v>73.097316576087053</v>
      </c>
      <c r="T618" s="22">
        <f t="shared" si="338"/>
        <v>73.097316576087053</v>
      </c>
      <c r="U618" s="22">
        <f t="shared" si="351"/>
        <v>73.097316576087053</v>
      </c>
      <c r="V618" s="22">
        <f t="shared" si="352"/>
        <v>73.097316576087053</v>
      </c>
      <c r="W618" s="22">
        <f t="shared" si="353"/>
        <v>73.097316576087053</v>
      </c>
      <c r="X618" s="22">
        <f t="shared" si="354"/>
        <v>73.097316576087053</v>
      </c>
      <c r="Y618" s="22">
        <f t="shared" si="355"/>
        <v>73.097316576087053</v>
      </c>
      <c r="Z618" s="22">
        <f t="shared" si="356"/>
        <v>73.097316576087053</v>
      </c>
      <c r="AA618" s="22">
        <f t="shared" si="357"/>
        <v>73.097316576087053</v>
      </c>
      <c r="AB618" s="22">
        <f t="shared" si="358"/>
        <v>73.097316576087053</v>
      </c>
      <c r="AC618" s="23">
        <f t="shared" si="359"/>
        <v>73.097316576087053</v>
      </c>
    </row>
    <row r="619" spans="1:29">
      <c r="A619" s="6">
        <v>409</v>
      </c>
      <c r="B619" s="21">
        <f t="shared" si="337"/>
        <v>0</v>
      </c>
      <c r="C619" s="22">
        <f t="shared" si="360"/>
        <v>26.713315217391255</v>
      </c>
      <c r="D619" s="22">
        <f t="shared" si="361"/>
        <v>53.419836956521863</v>
      </c>
      <c r="E619" s="22">
        <f t="shared" si="362"/>
        <v>80.938179347826235</v>
      </c>
      <c r="F619" s="22">
        <f t="shared" si="363"/>
        <v>75.869565217391255</v>
      </c>
      <c r="G619" s="22">
        <f t="shared" si="364"/>
        <v>71.110054347826122</v>
      </c>
      <c r="H619" s="22">
        <f t="shared" si="340"/>
        <v>69.101222826086882</v>
      </c>
      <c r="I619" s="22">
        <f t="shared" si="341"/>
        <v>64.574048913043455</v>
      </c>
      <c r="J619" s="22">
        <f t="shared" si="342"/>
        <v>60.982336956521863</v>
      </c>
      <c r="K619" s="22">
        <f t="shared" si="343"/>
        <v>59.953125</v>
      </c>
      <c r="L619" s="22">
        <f t="shared" si="344"/>
        <v>58.683423913043441</v>
      </c>
      <c r="M619" s="22">
        <f t="shared" si="345"/>
        <v>59.89538043478251</v>
      </c>
      <c r="N619" s="22">
        <f t="shared" si="346"/>
        <v>61.798913043478137</v>
      </c>
      <c r="O619" s="22">
        <f t="shared" si="347"/>
        <v>64.3125</v>
      </c>
      <c r="P619" s="22">
        <f t="shared" si="348"/>
        <v>68.544157608695627</v>
      </c>
      <c r="Q619" s="22">
        <f t="shared" si="349"/>
        <v>72.120923913043725</v>
      </c>
      <c r="R619" s="22">
        <f t="shared" si="339"/>
        <v>72.683084239130608</v>
      </c>
      <c r="S619" s="22">
        <f t="shared" si="350"/>
        <v>73.24524456521749</v>
      </c>
      <c r="T619" s="22">
        <f t="shared" si="338"/>
        <v>73.24524456521749</v>
      </c>
      <c r="U619" s="22">
        <f t="shared" si="351"/>
        <v>73.24524456521749</v>
      </c>
      <c r="V619" s="22">
        <f t="shared" si="352"/>
        <v>73.24524456521749</v>
      </c>
      <c r="W619" s="22">
        <f t="shared" si="353"/>
        <v>73.24524456521749</v>
      </c>
      <c r="X619" s="22">
        <f t="shared" si="354"/>
        <v>73.24524456521749</v>
      </c>
      <c r="Y619" s="22">
        <f t="shared" si="355"/>
        <v>73.24524456521749</v>
      </c>
      <c r="Z619" s="22">
        <f t="shared" si="356"/>
        <v>73.24524456521749</v>
      </c>
      <c r="AA619" s="22">
        <f t="shared" si="357"/>
        <v>73.24524456521749</v>
      </c>
      <c r="AB619" s="22">
        <f t="shared" si="358"/>
        <v>73.24524456521749</v>
      </c>
      <c r="AC619" s="23">
        <f t="shared" si="359"/>
        <v>73.24524456521749</v>
      </c>
    </row>
    <row r="620" spans="1:29">
      <c r="A620" s="6">
        <v>410</v>
      </c>
      <c r="B620" s="21">
        <f t="shared" si="337"/>
        <v>0</v>
      </c>
      <c r="C620" s="22">
        <f t="shared" si="360"/>
        <v>26.797554347826036</v>
      </c>
      <c r="D620" s="22">
        <f t="shared" si="361"/>
        <v>53.588145380434909</v>
      </c>
      <c r="E620" s="22">
        <f t="shared" si="362"/>
        <v>81.193274456521891</v>
      </c>
      <c r="F620" s="22">
        <f t="shared" si="363"/>
        <v>76.145210597826036</v>
      </c>
      <c r="G620" s="22">
        <f t="shared" si="364"/>
        <v>71.400305706521777</v>
      </c>
      <c r="H620" s="22">
        <f t="shared" si="340"/>
        <v>69.391644021739054</v>
      </c>
      <c r="I620" s="22">
        <f t="shared" si="341"/>
        <v>64.789572010869549</v>
      </c>
      <c r="J620" s="22">
        <f t="shared" si="342"/>
        <v>61.158457880434909</v>
      </c>
      <c r="K620" s="22">
        <f t="shared" si="343"/>
        <v>60.11328125</v>
      </c>
      <c r="L620" s="22">
        <f t="shared" si="344"/>
        <v>58.840353260869527</v>
      </c>
      <c r="M620" s="22">
        <f t="shared" si="345"/>
        <v>60.036514945652073</v>
      </c>
      <c r="N620" s="22">
        <f t="shared" si="346"/>
        <v>61.943104619565091</v>
      </c>
      <c r="O620" s="22">
        <f t="shared" si="347"/>
        <v>64.46875</v>
      </c>
      <c r="P620" s="22">
        <f t="shared" si="348"/>
        <v>68.711277173913018</v>
      </c>
      <c r="Q620" s="22">
        <f t="shared" si="349"/>
        <v>72.297384510869819</v>
      </c>
      <c r="R620" s="22">
        <f t="shared" si="339"/>
        <v>72.845278532608873</v>
      </c>
      <c r="S620" s="22">
        <f t="shared" si="350"/>
        <v>73.393172554347927</v>
      </c>
      <c r="T620" s="22">
        <f t="shared" si="338"/>
        <v>73.393172554347927</v>
      </c>
      <c r="U620" s="22">
        <f t="shared" si="351"/>
        <v>73.393172554347927</v>
      </c>
      <c r="V620" s="22">
        <f t="shared" si="352"/>
        <v>73.393172554347927</v>
      </c>
      <c r="W620" s="22">
        <f t="shared" si="353"/>
        <v>73.393172554347927</v>
      </c>
      <c r="X620" s="22">
        <f t="shared" si="354"/>
        <v>73.393172554347927</v>
      </c>
      <c r="Y620" s="22">
        <f t="shared" si="355"/>
        <v>73.393172554347927</v>
      </c>
      <c r="Z620" s="22">
        <f t="shared" si="356"/>
        <v>73.393172554347927</v>
      </c>
      <c r="AA620" s="22">
        <f t="shared" si="357"/>
        <v>73.393172554347927</v>
      </c>
      <c r="AB620" s="22">
        <f t="shared" si="358"/>
        <v>73.393172554347927</v>
      </c>
      <c r="AC620" s="23">
        <f t="shared" si="359"/>
        <v>73.393172554347927</v>
      </c>
    </row>
    <row r="621" spans="1:29">
      <c r="A621" s="6">
        <v>411</v>
      </c>
      <c r="B621" s="21">
        <f t="shared" si="337"/>
        <v>0</v>
      </c>
      <c r="C621" s="22">
        <f t="shared" si="360"/>
        <v>26.881793478260818</v>
      </c>
      <c r="D621" s="22">
        <f t="shared" si="361"/>
        <v>53.756453804347956</v>
      </c>
      <c r="E621" s="22">
        <f t="shared" si="362"/>
        <v>81.448369565217547</v>
      </c>
      <c r="F621" s="22">
        <f t="shared" si="363"/>
        <v>76.420855978260818</v>
      </c>
      <c r="G621" s="22">
        <f t="shared" si="364"/>
        <v>71.690557065217433</v>
      </c>
      <c r="H621" s="22">
        <f t="shared" si="340"/>
        <v>69.682065217391226</v>
      </c>
      <c r="I621" s="22">
        <f t="shared" si="341"/>
        <v>65.005095108695642</v>
      </c>
      <c r="J621" s="22">
        <f t="shared" si="342"/>
        <v>61.334578804347956</v>
      </c>
      <c r="K621" s="22">
        <f t="shared" si="343"/>
        <v>60.2734375</v>
      </c>
      <c r="L621" s="22">
        <f t="shared" si="344"/>
        <v>58.997282608695613</v>
      </c>
      <c r="M621" s="22">
        <f t="shared" si="345"/>
        <v>60.177649456521635</v>
      </c>
      <c r="N621" s="22">
        <f t="shared" si="346"/>
        <v>62.087296195652044</v>
      </c>
      <c r="O621" s="22">
        <f t="shared" si="347"/>
        <v>64.625</v>
      </c>
      <c r="P621" s="22">
        <f t="shared" si="348"/>
        <v>68.878396739130409</v>
      </c>
      <c r="Q621" s="22">
        <f t="shared" si="349"/>
        <v>72.473845108695912</v>
      </c>
      <c r="R621" s="22">
        <f t="shared" si="339"/>
        <v>73.007472826087138</v>
      </c>
      <c r="S621" s="22">
        <f t="shared" si="350"/>
        <v>73.541100543478365</v>
      </c>
      <c r="T621" s="22">
        <f t="shared" si="338"/>
        <v>73.541100543478365</v>
      </c>
      <c r="U621" s="22">
        <f t="shared" si="351"/>
        <v>73.541100543478365</v>
      </c>
      <c r="V621" s="22">
        <f t="shared" si="352"/>
        <v>73.541100543478365</v>
      </c>
      <c r="W621" s="22">
        <f t="shared" si="353"/>
        <v>73.541100543478365</v>
      </c>
      <c r="X621" s="22">
        <f t="shared" si="354"/>
        <v>73.541100543478365</v>
      </c>
      <c r="Y621" s="22">
        <f t="shared" si="355"/>
        <v>73.541100543478365</v>
      </c>
      <c r="Z621" s="22">
        <f t="shared" si="356"/>
        <v>73.541100543478365</v>
      </c>
      <c r="AA621" s="22">
        <f t="shared" si="357"/>
        <v>73.541100543478365</v>
      </c>
      <c r="AB621" s="22">
        <f t="shared" si="358"/>
        <v>73.541100543478365</v>
      </c>
      <c r="AC621" s="23">
        <f t="shared" si="359"/>
        <v>73.541100543478365</v>
      </c>
    </row>
    <row r="622" spans="1:29">
      <c r="A622" s="6">
        <v>412</v>
      </c>
      <c r="B622" s="21">
        <f t="shared" si="337"/>
        <v>0</v>
      </c>
      <c r="C622" s="22">
        <f t="shared" si="360"/>
        <v>26.966032608695599</v>
      </c>
      <c r="D622" s="22">
        <f t="shared" si="361"/>
        <v>53.924762228261002</v>
      </c>
      <c r="E622" s="22">
        <f t="shared" si="362"/>
        <v>81.703464673913203</v>
      </c>
      <c r="F622" s="22">
        <f t="shared" si="363"/>
        <v>76.696501358695599</v>
      </c>
      <c r="G622" s="22">
        <f t="shared" si="364"/>
        <v>71.980808423913089</v>
      </c>
      <c r="H622" s="22">
        <f t="shared" si="340"/>
        <v>69.972486413043399</v>
      </c>
      <c r="I622" s="22">
        <f t="shared" si="341"/>
        <v>65.220618206521735</v>
      </c>
      <c r="J622" s="22">
        <f t="shared" si="342"/>
        <v>61.510699728261002</v>
      </c>
      <c r="K622" s="22">
        <f t="shared" si="343"/>
        <v>60.43359375</v>
      </c>
      <c r="L622" s="22">
        <f t="shared" si="344"/>
        <v>59.154211956521699</v>
      </c>
      <c r="M622" s="22">
        <f t="shared" si="345"/>
        <v>60.318783967391198</v>
      </c>
      <c r="N622" s="22">
        <f t="shared" si="346"/>
        <v>62.231487771738998</v>
      </c>
      <c r="O622" s="22">
        <f t="shared" si="347"/>
        <v>64.78125</v>
      </c>
      <c r="P622" s="22">
        <f t="shared" si="348"/>
        <v>69.0455163043478</v>
      </c>
      <c r="Q622" s="22">
        <f t="shared" si="349"/>
        <v>72.650305706522005</v>
      </c>
      <c r="R622" s="22">
        <f t="shared" si="339"/>
        <v>73.169667119565403</v>
      </c>
      <c r="S622" s="22">
        <f t="shared" si="350"/>
        <v>73.689028532608802</v>
      </c>
      <c r="T622" s="22">
        <f t="shared" si="338"/>
        <v>73.689028532608802</v>
      </c>
      <c r="U622" s="22">
        <f t="shared" si="351"/>
        <v>73.689028532608802</v>
      </c>
      <c r="V622" s="22">
        <f t="shared" si="352"/>
        <v>73.689028532608802</v>
      </c>
      <c r="W622" s="22">
        <f t="shared" si="353"/>
        <v>73.689028532608802</v>
      </c>
      <c r="X622" s="22">
        <f t="shared" si="354"/>
        <v>73.689028532608802</v>
      </c>
      <c r="Y622" s="22">
        <f t="shared" si="355"/>
        <v>73.689028532608802</v>
      </c>
      <c r="Z622" s="22">
        <f t="shared" si="356"/>
        <v>73.689028532608802</v>
      </c>
      <c r="AA622" s="22">
        <f t="shared" si="357"/>
        <v>73.689028532608802</v>
      </c>
      <c r="AB622" s="22">
        <f t="shared" si="358"/>
        <v>73.689028532608802</v>
      </c>
      <c r="AC622" s="23">
        <f t="shared" si="359"/>
        <v>73.689028532608802</v>
      </c>
    </row>
    <row r="623" spans="1:29">
      <c r="A623" s="6">
        <v>413</v>
      </c>
      <c r="B623" s="21">
        <f t="shared" si="337"/>
        <v>0</v>
      </c>
      <c r="C623" s="22">
        <f t="shared" si="360"/>
        <v>27.05027173913038</v>
      </c>
      <c r="D623" s="22">
        <f t="shared" si="361"/>
        <v>54.093070652174049</v>
      </c>
      <c r="E623" s="22">
        <f t="shared" si="362"/>
        <v>81.958559782608859</v>
      </c>
      <c r="F623" s="22">
        <f t="shared" si="363"/>
        <v>76.97214673913038</v>
      </c>
      <c r="G623" s="22">
        <f t="shared" si="364"/>
        <v>72.271059782608745</v>
      </c>
      <c r="H623" s="22">
        <f t="shared" si="340"/>
        <v>70.262907608695571</v>
      </c>
      <c r="I623" s="22">
        <f t="shared" si="341"/>
        <v>65.436141304347828</v>
      </c>
      <c r="J623" s="22">
        <f t="shared" si="342"/>
        <v>61.686820652174049</v>
      </c>
      <c r="K623" s="22">
        <f t="shared" si="343"/>
        <v>60.59375</v>
      </c>
      <c r="L623" s="22">
        <f t="shared" si="344"/>
        <v>59.311141304347785</v>
      </c>
      <c r="M623" s="22">
        <f t="shared" si="345"/>
        <v>60.459918478260761</v>
      </c>
      <c r="N623" s="22">
        <f t="shared" si="346"/>
        <v>62.375679347825951</v>
      </c>
      <c r="O623" s="22">
        <f t="shared" si="347"/>
        <v>64.9375</v>
      </c>
      <c r="P623" s="22">
        <f t="shared" si="348"/>
        <v>69.21263586956519</v>
      </c>
      <c r="Q623" s="22">
        <f t="shared" si="349"/>
        <v>72.826766304348098</v>
      </c>
      <c r="R623" s="22">
        <f t="shared" si="339"/>
        <v>73.331861413043669</v>
      </c>
      <c r="S623" s="22">
        <f t="shared" si="350"/>
        <v>73.836956521739239</v>
      </c>
      <c r="T623" s="22">
        <f t="shared" si="338"/>
        <v>73.836956521739239</v>
      </c>
      <c r="U623" s="22">
        <f t="shared" si="351"/>
        <v>73.836956521739239</v>
      </c>
      <c r="V623" s="22">
        <f t="shared" si="352"/>
        <v>73.836956521739239</v>
      </c>
      <c r="W623" s="22">
        <f t="shared" si="353"/>
        <v>73.836956521739239</v>
      </c>
      <c r="X623" s="22">
        <f t="shared" si="354"/>
        <v>73.836956521739239</v>
      </c>
      <c r="Y623" s="22">
        <f t="shared" si="355"/>
        <v>73.836956521739239</v>
      </c>
      <c r="Z623" s="22">
        <f t="shared" si="356"/>
        <v>73.836956521739239</v>
      </c>
      <c r="AA623" s="22">
        <f t="shared" si="357"/>
        <v>73.836956521739239</v>
      </c>
      <c r="AB623" s="22">
        <f t="shared" si="358"/>
        <v>73.836956521739239</v>
      </c>
      <c r="AC623" s="23">
        <f t="shared" si="359"/>
        <v>73.836956521739239</v>
      </c>
    </row>
    <row r="624" spans="1:29">
      <c r="A624" s="6">
        <v>414</v>
      </c>
      <c r="B624" s="21">
        <f t="shared" si="337"/>
        <v>0</v>
      </c>
      <c r="C624" s="22">
        <f t="shared" si="360"/>
        <v>27.134510869565162</v>
      </c>
      <c r="D624" s="22">
        <f t="shared" si="361"/>
        <v>54.261379076087096</v>
      </c>
      <c r="E624" s="22">
        <f t="shared" si="362"/>
        <v>82.213654891304515</v>
      </c>
      <c r="F624" s="22">
        <f t="shared" si="363"/>
        <v>77.247792119565162</v>
      </c>
      <c r="G624" s="22">
        <f t="shared" si="364"/>
        <v>72.561311141304401</v>
      </c>
      <c r="H624" s="22">
        <f t="shared" si="340"/>
        <v>70.553328804347743</v>
      </c>
      <c r="I624" s="22">
        <f t="shared" si="341"/>
        <v>65.651664402173921</v>
      </c>
      <c r="J624" s="22">
        <f t="shared" si="342"/>
        <v>61.862941576087096</v>
      </c>
      <c r="K624" s="22">
        <f t="shared" si="343"/>
        <v>60.75390625</v>
      </c>
      <c r="L624" s="22">
        <f t="shared" si="344"/>
        <v>59.468070652173871</v>
      </c>
      <c r="M624" s="22">
        <f t="shared" si="345"/>
        <v>60.601052989130324</v>
      </c>
      <c r="N624" s="22">
        <f t="shared" si="346"/>
        <v>62.519870923912904</v>
      </c>
      <c r="O624" s="22">
        <f t="shared" si="347"/>
        <v>65.09375</v>
      </c>
      <c r="P624" s="22">
        <f t="shared" si="348"/>
        <v>69.379755434782581</v>
      </c>
      <c r="Q624" s="22">
        <f t="shared" si="349"/>
        <v>73.003226902174191</v>
      </c>
      <c r="R624" s="22">
        <f t="shared" si="339"/>
        <v>73.494055706521934</v>
      </c>
      <c r="S624" s="22">
        <f t="shared" si="350"/>
        <v>73.984884510869676</v>
      </c>
      <c r="T624" s="22">
        <f t="shared" si="338"/>
        <v>73.984884510869676</v>
      </c>
      <c r="U624" s="22">
        <f t="shared" si="351"/>
        <v>73.984884510869676</v>
      </c>
      <c r="V624" s="22">
        <f t="shared" si="352"/>
        <v>73.984884510869676</v>
      </c>
      <c r="W624" s="22">
        <f t="shared" si="353"/>
        <v>73.984884510869676</v>
      </c>
      <c r="X624" s="22">
        <f t="shared" si="354"/>
        <v>73.984884510869676</v>
      </c>
      <c r="Y624" s="22">
        <f t="shared" si="355"/>
        <v>73.984884510869676</v>
      </c>
      <c r="Z624" s="22">
        <f t="shared" si="356"/>
        <v>73.984884510869676</v>
      </c>
      <c r="AA624" s="22">
        <f t="shared" si="357"/>
        <v>73.984884510869676</v>
      </c>
      <c r="AB624" s="22">
        <f t="shared" si="358"/>
        <v>73.984884510869676</v>
      </c>
      <c r="AC624" s="23">
        <f t="shared" si="359"/>
        <v>73.984884510869676</v>
      </c>
    </row>
    <row r="625" spans="1:29">
      <c r="A625" s="6">
        <v>415</v>
      </c>
      <c r="B625" s="21">
        <f t="shared" si="337"/>
        <v>0</v>
      </c>
      <c r="C625" s="22">
        <f t="shared" si="360"/>
        <v>27.218749999999943</v>
      </c>
      <c r="D625" s="22">
        <f t="shared" si="361"/>
        <v>54.429687500000142</v>
      </c>
      <c r="E625" s="22">
        <f t="shared" si="362"/>
        <v>82.468750000000171</v>
      </c>
      <c r="F625" s="22">
        <f t="shared" si="363"/>
        <v>77.523437499999943</v>
      </c>
      <c r="G625" s="22">
        <f t="shared" si="364"/>
        <v>72.851562500000057</v>
      </c>
      <c r="H625" s="22">
        <f t="shared" si="340"/>
        <v>70.843749999999915</v>
      </c>
      <c r="I625" s="22">
        <f t="shared" si="341"/>
        <v>65.867187500000014</v>
      </c>
      <c r="J625" s="22">
        <f t="shared" si="342"/>
        <v>62.039062500000142</v>
      </c>
      <c r="K625" s="22">
        <f t="shared" si="343"/>
        <v>60.9140625</v>
      </c>
      <c r="L625" s="22">
        <f t="shared" si="344"/>
        <v>59.624999999999957</v>
      </c>
      <c r="M625" s="22">
        <f t="shared" si="345"/>
        <v>60.742187499999886</v>
      </c>
      <c r="N625" s="22">
        <f t="shared" si="346"/>
        <v>62.664062499999858</v>
      </c>
      <c r="O625" s="22">
        <f t="shared" si="347"/>
        <v>65.25</v>
      </c>
      <c r="P625" s="22">
        <f t="shared" si="348"/>
        <v>69.546874999999972</v>
      </c>
      <c r="Q625" s="22">
        <f t="shared" si="349"/>
        <v>73.179687500000284</v>
      </c>
      <c r="R625" s="22">
        <f t="shared" si="339"/>
        <v>73.656250000000199</v>
      </c>
      <c r="S625" s="22">
        <f t="shared" si="350"/>
        <v>74.132812500000114</v>
      </c>
      <c r="T625" s="22">
        <f t="shared" si="338"/>
        <v>74.132812500000114</v>
      </c>
      <c r="U625" s="22">
        <f t="shared" si="351"/>
        <v>74.132812500000114</v>
      </c>
      <c r="V625" s="22">
        <f t="shared" si="352"/>
        <v>74.132812500000114</v>
      </c>
      <c r="W625" s="22">
        <f t="shared" si="353"/>
        <v>74.132812500000114</v>
      </c>
      <c r="X625" s="22">
        <f t="shared" si="354"/>
        <v>74.132812500000114</v>
      </c>
      <c r="Y625" s="22">
        <f t="shared" si="355"/>
        <v>74.132812500000114</v>
      </c>
      <c r="Z625" s="22">
        <f t="shared" si="356"/>
        <v>74.132812500000114</v>
      </c>
      <c r="AA625" s="22">
        <f t="shared" si="357"/>
        <v>74.132812500000114</v>
      </c>
      <c r="AB625" s="22">
        <f t="shared" si="358"/>
        <v>74.132812500000114</v>
      </c>
      <c r="AC625" s="23">
        <f t="shared" si="359"/>
        <v>74.132812500000114</v>
      </c>
    </row>
    <row r="626" spans="1:29">
      <c r="A626" s="6">
        <v>416</v>
      </c>
      <c r="B626" s="21">
        <f t="shared" si="337"/>
        <v>0</v>
      </c>
      <c r="C626" s="22">
        <f t="shared" si="360"/>
        <v>27.302989130434725</v>
      </c>
      <c r="D626" s="22">
        <f t="shared" si="361"/>
        <v>54.597995923913189</v>
      </c>
      <c r="E626" s="22">
        <f t="shared" si="362"/>
        <v>82.723845108695826</v>
      </c>
      <c r="F626" s="22">
        <f t="shared" si="363"/>
        <v>77.799082880434725</v>
      </c>
      <c r="G626" s="22">
        <f t="shared" si="364"/>
        <v>73.141813858695713</v>
      </c>
      <c r="H626" s="22">
        <f t="shared" si="340"/>
        <v>71.134171195652087</v>
      </c>
      <c r="I626" s="22">
        <f t="shared" si="341"/>
        <v>66.082710597826107</v>
      </c>
      <c r="J626" s="22">
        <f t="shared" si="342"/>
        <v>62.215183423913189</v>
      </c>
      <c r="K626" s="22">
        <f t="shared" si="343"/>
        <v>61.07421875</v>
      </c>
      <c r="L626" s="22">
        <f t="shared" si="344"/>
        <v>59.781929347826043</v>
      </c>
      <c r="M626" s="22">
        <f t="shared" si="345"/>
        <v>60.883322010869449</v>
      </c>
      <c r="N626" s="22">
        <f t="shared" si="346"/>
        <v>62.808254076086811</v>
      </c>
      <c r="O626" s="22">
        <f t="shared" si="347"/>
        <v>65.40625</v>
      </c>
      <c r="P626" s="22">
        <f t="shared" si="348"/>
        <v>69.713994565217362</v>
      </c>
      <c r="Q626" s="22">
        <f t="shared" si="349"/>
        <v>73.356148097826377</v>
      </c>
      <c r="R626" s="22">
        <f t="shared" si="339"/>
        <v>73.818444293478464</v>
      </c>
      <c r="S626" s="22">
        <f t="shared" si="350"/>
        <v>74.280740489130551</v>
      </c>
      <c r="T626" s="22">
        <f t="shared" si="338"/>
        <v>74.280740489130551</v>
      </c>
      <c r="U626" s="22">
        <f t="shared" si="351"/>
        <v>74.280740489130551</v>
      </c>
      <c r="V626" s="22">
        <f t="shared" si="352"/>
        <v>74.280740489130551</v>
      </c>
      <c r="W626" s="22">
        <f t="shared" si="353"/>
        <v>74.280740489130551</v>
      </c>
      <c r="X626" s="22">
        <f t="shared" si="354"/>
        <v>74.280740489130551</v>
      </c>
      <c r="Y626" s="22">
        <f t="shared" si="355"/>
        <v>74.280740489130551</v>
      </c>
      <c r="Z626" s="22">
        <f t="shared" si="356"/>
        <v>74.280740489130551</v>
      </c>
      <c r="AA626" s="22">
        <f t="shared" si="357"/>
        <v>74.280740489130551</v>
      </c>
      <c r="AB626" s="22">
        <f t="shared" si="358"/>
        <v>74.280740489130551</v>
      </c>
      <c r="AC626" s="23">
        <f t="shared" si="359"/>
        <v>74.280740489130551</v>
      </c>
    </row>
    <row r="627" spans="1:29">
      <c r="A627" s="6">
        <v>417</v>
      </c>
      <c r="B627" s="21">
        <f t="shared" si="337"/>
        <v>0</v>
      </c>
      <c r="C627" s="22">
        <f t="shared" si="360"/>
        <v>27.387228260869506</v>
      </c>
      <c r="D627" s="22">
        <f t="shared" si="361"/>
        <v>54.766304347826235</v>
      </c>
      <c r="E627" s="22">
        <f t="shared" si="362"/>
        <v>82.978940217391482</v>
      </c>
      <c r="F627" s="22">
        <f t="shared" si="363"/>
        <v>78.074728260869506</v>
      </c>
      <c r="G627" s="22">
        <f t="shared" si="364"/>
        <v>73.432065217391369</v>
      </c>
      <c r="H627" s="22">
        <f t="shared" si="340"/>
        <v>71.424592391304259</v>
      </c>
      <c r="I627" s="22">
        <f t="shared" si="341"/>
        <v>66.2982336956522</v>
      </c>
      <c r="J627" s="22">
        <f t="shared" si="342"/>
        <v>62.391304347826235</v>
      </c>
      <c r="K627" s="22">
        <f t="shared" si="343"/>
        <v>61.234375</v>
      </c>
      <c r="L627" s="22">
        <f t="shared" si="344"/>
        <v>59.938858695652129</v>
      </c>
      <c r="M627" s="22">
        <f t="shared" si="345"/>
        <v>61.024456521739012</v>
      </c>
      <c r="N627" s="22">
        <f t="shared" si="346"/>
        <v>62.952445652173765</v>
      </c>
      <c r="O627" s="22">
        <f t="shared" si="347"/>
        <v>65.5625</v>
      </c>
      <c r="P627" s="22">
        <f t="shared" si="348"/>
        <v>69.881114130434753</v>
      </c>
      <c r="Q627" s="22">
        <f t="shared" si="349"/>
        <v>73.53260869565247</v>
      </c>
      <c r="R627" s="22">
        <f t="shared" si="339"/>
        <v>73.980638586956729</v>
      </c>
      <c r="S627" s="22">
        <f t="shared" si="350"/>
        <v>74.428668478260988</v>
      </c>
      <c r="T627" s="22">
        <f t="shared" si="338"/>
        <v>74.428668478260988</v>
      </c>
      <c r="U627" s="22">
        <f t="shared" si="351"/>
        <v>74.428668478260988</v>
      </c>
      <c r="V627" s="22">
        <f t="shared" si="352"/>
        <v>74.428668478260988</v>
      </c>
      <c r="W627" s="22">
        <f t="shared" si="353"/>
        <v>74.428668478260988</v>
      </c>
      <c r="X627" s="22">
        <f t="shared" si="354"/>
        <v>74.428668478260988</v>
      </c>
      <c r="Y627" s="22">
        <f t="shared" si="355"/>
        <v>74.428668478260988</v>
      </c>
      <c r="Z627" s="22">
        <f t="shared" si="356"/>
        <v>74.428668478260988</v>
      </c>
      <c r="AA627" s="22">
        <f t="shared" si="357"/>
        <v>74.428668478260988</v>
      </c>
      <c r="AB627" s="22">
        <f t="shared" si="358"/>
        <v>74.428668478260988</v>
      </c>
      <c r="AC627" s="23">
        <f t="shared" si="359"/>
        <v>74.428668478260988</v>
      </c>
    </row>
    <row r="628" spans="1:29">
      <c r="A628" s="6">
        <v>418</v>
      </c>
      <c r="B628" s="21">
        <f t="shared" si="337"/>
        <v>0</v>
      </c>
      <c r="C628" s="22">
        <f t="shared" si="360"/>
        <v>27.471467391304287</v>
      </c>
      <c r="D628" s="22">
        <f t="shared" si="361"/>
        <v>54.934612771739282</v>
      </c>
      <c r="E628" s="22">
        <f t="shared" si="362"/>
        <v>83.234035326087138</v>
      </c>
      <c r="F628" s="22">
        <f t="shared" si="363"/>
        <v>78.350373641304287</v>
      </c>
      <c r="G628" s="22">
        <f t="shared" si="364"/>
        <v>73.722316576087024</v>
      </c>
      <c r="H628" s="22">
        <f t="shared" si="340"/>
        <v>71.715013586956431</v>
      </c>
      <c r="I628" s="22">
        <f t="shared" si="341"/>
        <v>66.513756793478294</v>
      </c>
      <c r="J628" s="22">
        <f t="shared" si="342"/>
        <v>62.567425271739282</v>
      </c>
      <c r="K628" s="22">
        <f t="shared" si="343"/>
        <v>61.39453125</v>
      </c>
      <c r="L628" s="22">
        <f t="shared" si="344"/>
        <v>60.095788043478215</v>
      </c>
      <c r="M628" s="22">
        <f t="shared" si="345"/>
        <v>61.165591032608575</v>
      </c>
      <c r="N628" s="22">
        <f t="shared" si="346"/>
        <v>63.096637228260718</v>
      </c>
      <c r="O628" s="22">
        <f t="shared" si="347"/>
        <v>65.71875</v>
      </c>
      <c r="P628" s="22">
        <f t="shared" si="348"/>
        <v>70.048233695652144</v>
      </c>
      <c r="Q628" s="22">
        <f t="shared" si="349"/>
        <v>73.709069293478564</v>
      </c>
      <c r="R628" s="22">
        <f t="shared" si="339"/>
        <v>74.142832880434995</v>
      </c>
      <c r="S628" s="22">
        <f t="shared" si="350"/>
        <v>74.576596467391425</v>
      </c>
      <c r="T628" s="22">
        <f t="shared" si="338"/>
        <v>74.576596467391425</v>
      </c>
      <c r="U628" s="22">
        <f t="shared" si="351"/>
        <v>74.576596467391425</v>
      </c>
      <c r="V628" s="22">
        <f t="shared" si="352"/>
        <v>74.576596467391425</v>
      </c>
      <c r="W628" s="22">
        <f t="shared" si="353"/>
        <v>74.576596467391425</v>
      </c>
      <c r="X628" s="22">
        <f t="shared" si="354"/>
        <v>74.576596467391425</v>
      </c>
      <c r="Y628" s="22">
        <f t="shared" si="355"/>
        <v>74.576596467391425</v>
      </c>
      <c r="Z628" s="22">
        <f t="shared" si="356"/>
        <v>74.576596467391425</v>
      </c>
      <c r="AA628" s="22">
        <f t="shared" si="357"/>
        <v>74.576596467391425</v>
      </c>
      <c r="AB628" s="22">
        <f t="shared" si="358"/>
        <v>74.576596467391425</v>
      </c>
      <c r="AC628" s="23">
        <f t="shared" si="359"/>
        <v>74.576596467391425</v>
      </c>
    </row>
    <row r="629" spans="1:29">
      <c r="A629" s="6">
        <v>419</v>
      </c>
      <c r="B629" s="21">
        <f t="shared" si="337"/>
        <v>0</v>
      </c>
      <c r="C629" s="22">
        <f t="shared" si="360"/>
        <v>27.555706521739069</v>
      </c>
      <c r="D629" s="22">
        <f t="shared" si="361"/>
        <v>55.102921195652328</v>
      </c>
      <c r="E629" s="22">
        <f t="shared" si="362"/>
        <v>83.489130434782794</v>
      </c>
      <c r="F629" s="22">
        <f t="shared" si="363"/>
        <v>78.626019021739069</v>
      </c>
      <c r="G629" s="22">
        <f t="shared" si="364"/>
        <v>74.01256793478268</v>
      </c>
      <c r="H629" s="22">
        <f t="shared" si="340"/>
        <v>72.005434782608603</v>
      </c>
      <c r="I629" s="22">
        <f t="shared" si="341"/>
        <v>66.729279891304387</v>
      </c>
      <c r="J629" s="22">
        <f t="shared" si="342"/>
        <v>62.743546195652328</v>
      </c>
      <c r="K629" s="22">
        <f t="shared" si="343"/>
        <v>61.5546875</v>
      </c>
      <c r="L629" s="22">
        <f t="shared" si="344"/>
        <v>60.252717391304301</v>
      </c>
      <c r="M629" s="22">
        <f t="shared" si="345"/>
        <v>61.306725543478137</v>
      </c>
      <c r="N629" s="22">
        <f t="shared" si="346"/>
        <v>63.240828804347672</v>
      </c>
      <c r="O629" s="22">
        <f t="shared" si="347"/>
        <v>65.875</v>
      </c>
      <c r="P629" s="22">
        <f t="shared" si="348"/>
        <v>70.215353260869534</v>
      </c>
      <c r="Q629" s="22">
        <f t="shared" si="349"/>
        <v>73.885529891304657</v>
      </c>
      <c r="R629" s="22">
        <f t="shared" si="339"/>
        <v>74.30502717391326</v>
      </c>
      <c r="S629" s="22">
        <f t="shared" si="350"/>
        <v>74.724524456521863</v>
      </c>
      <c r="T629" s="22">
        <f t="shared" si="338"/>
        <v>74.724524456521863</v>
      </c>
      <c r="U629" s="22">
        <f t="shared" si="351"/>
        <v>74.724524456521863</v>
      </c>
      <c r="V629" s="22">
        <f t="shared" si="352"/>
        <v>74.724524456521863</v>
      </c>
      <c r="W629" s="22">
        <f t="shared" si="353"/>
        <v>74.724524456521863</v>
      </c>
      <c r="X629" s="22">
        <f t="shared" si="354"/>
        <v>74.724524456521863</v>
      </c>
      <c r="Y629" s="22">
        <f t="shared" si="355"/>
        <v>74.724524456521863</v>
      </c>
      <c r="Z629" s="22">
        <f t="shared" si="356"/>
        <v>74.724524456521863</v>
      </c>
      <c r="AA629" s="22">
        <f t="shared" si="357"/>
        <v>74.724524456521863</v>
      </c>
      <c r="AB629" s="22">
        <f t="shared" si="358"/>
        <v>74.724524456521863</v>
      </c>
      <c r="AC629" s="23">
        <f t="shared" si="359"/>
        <v>74.724524456521863</v>
      </c>
    </row>
    <row r="630" spans="1:29">
      <c r="A630" s="6">
        <v>420</v>
      </c>
      <c r="B630" s="21">
        <f t="shared" si="337"/>
        <v>0</v>
      </c>
      <c r="C630" s="22">
        <f t="shared" si="360"/>
        <v>27.63994565217385</v>
      </c>
      <c r="D630" s="22">
        <f t="shared" si="361"/>
        <v>55.271229619565375</v>
      </c>
      <c r="E630" s="22">
        <f t="shared" si="362"/>
        <v>83.74422554347845</v>
      </c>
      <c r="F630" s="22">
        <f t="shared" si="363"/>
        <v>78.90166440217385</v>
      </c>
      <c r="G630" s="22">
        <f t="shared" si="364"/>
        <v>74.302819293478336</v>
      </c>
      <c r="H630" s="22">
        <f t="shared" si="340"/>
        <v>72.295855978260775</v>
      </c>
      <c r="I630" s="22">
        <f t="shared" si="341"/>
        <v>66.94480298913048</v>
      </c>
      <c r="J630" s="22">
        <f t="shared" si="342"/>
        <v>62.919667119565375</v>
      </c>
      <c r="K630" s="22">
        <f t="shared" si="343"/>
        <v>61.71484375</v>
      </c>
      <c r="L630" s="22">
        <f t="shared" si="344"/>
        <v>60.409646739130388</v>
      </c>
      <c r="M630" s="22">
        <f t="shared" si="345"/>
        <v>61.4478600543477</v>
      </c>
      <c r="N630" s="22">
        <f t="shared" si="346"/>
        <v>63.385020380434625</v>
      </c>
      <c r="O630" s="22">
        <f t="shared" si="347"/>
        <v>66.03125</v>
      </c>
      <c r="P630" s="22">
        <f t="shared" si="348"/>
        <v>70.382472826086925</v>
      </c>
      <c r="Q630" s="22">
        <f t="shared" si="349"/>
        <v>74.06199048913075</v>
      </c>
      <c r="R630" s="22">
        <f t="shared" si="339"/>
        <v>74.467221467391525</v>
      </c>
      <c r="S630" s="22">
        <f t="shared" si="350"/>
        <v>74.8724524456523</v>
      </c>
      <c r="T630" s="22">
        <f t="shared" si="338"/>
        <v>74.8724524456523</v>
      </c>
      <c r="U630" s="22">
        <f t="shared" si="351"/>
        <v>74.8724524456523</v>
      </c>
      <c r="V630" s="22">
        <f t="shared" si="352"/>
        <v>74.8724524456523</v>
      </c>
      <c r="W630" s="22">
        <f t="shared" si="353"/>
        <v>74.8724524456523</v>
      </c>
      <c r="X630" s="22">
        <f t="shared" si="354"/>
        <v>74.8724524456523</v>
      </c>
      <c r="Y630" s="22">
        <f t="shared" si="355"/>
        <v>74.8724524456523</v>
      </c>
      <c r="Z630" s="22">
        <f t="shared" si="356"/>
        <v>74.8724524456523</v>
      </c>
      <c r="AA630" s="22">
        <f t="shared" si="357"/>
        <v>74.8724524456523</v>
      </c>
      <c r="AB630" s="22">
        <f t="shared" si="358"/>
        <v>74.8724524456523</v>
      </c>
      <c r="AC630" s="23">
        <f t="shared" si="359"/>
        <v>74.8724524456523</v>
      </c>
    </row>
    <row r="631" spans="1:29">
      <c r="A631" s="6">
        <v>421</v>
      </c>
      <c r="B631" s="21">
        <f t="shared" si="337"/>
        <v>0</v>
      </c>
      <c r="C631" s="22">
        <f t="shared" si="360"/>
        <v>27.724184782608631</v>
      </c>
      <c r="D631" s="22">
        <f t="shared" si="361"/>
        <v>55.439538043478422</v>
      </c>
      <c r="E631" s="22">
        <f t="shared" si="362"/>
        <v>83.999320652174106</v>
      </c>
      <c r="F631" s="22">
        <f t="shared" si="363"/>
        <v>79.177309782608631</v>
      </c>
      <c r="G631" s="22">
        <f t="shared" si="364"/>
        <v>74.593070652173992</v>
      </c>
      <c r="H631" s="22">
        <f t="shared" si="340"/>
        <v>72.586277173912947</v>
      </c>
      <c r="I631" s="22">
        <f t="shared" si="341"/>
        <v>67.160326086956573</v>
      </c>
      <c r="J631" s="22">
        <f t="shared" si="342"/>
        <v>63.095788043478422</v>
      </c>
      <c r="K631" s="22">
        <f t="shared" si="343"/>
        <v>61.875</v>
      </c>
      <c r="L631" s="22">
        <f t="shared" si="344"/>
        <v>60.566576086956474</v>
      </c>
      <c r="M631" s="22">
        <f t="shared" si="345"/>
        <v>61.588994565217263</v>
      </c>
      <c r="N631" s="22">
        <f t="shared" si="346"/>
        <v>63.529211956521578</v>
      </c>
      <c r="O631" s="22">
        <f t="shared" si="347"/>
        <v>66.1875</v>
      </c>
      <c r="P631" s="22">
        <f t="shared" si="348"/>
        <v>70.549592391304316</v>
      </c>
      <c r="Q631" s="22">
        <f t="shared" si="349"/>
        <v>74.238451086956843</v>
      </c>
      <c r="R631" s="22">
        <f t="shared" si="339"/>
        <v>74.62941576086979</v>
      </c>
      <c r="S631" s="22">
        <f t="shared" si="350"/>
        <v>75.020380434782737</v>
      </c>
      <c r="T631" s="22">
        <f t="shared" si="338"/>
        <v>75.020380434782737</v>
      </c>
      <c r="U631" s="22">
        <f t="shared" si="351"/>
        <v>75.020380434782737</v>
      </c>
      <c r="V631" s="22">
        <f t="shared" si="352"/>
        <v>75.020380434782737</v>
      </c>
      <c r="W631" s="22">
        <f t="shared" si="353"/>
        <v>75.020380434782737</v>
      </c>
      <c r="X631" s="22">
        <f t="shared" si="354"/>
        <v>75.020380434782737</v>
      </c>
      <c r="Y631" s="22">
        <f t="shared" si="355"/>
        <v>75.020380434782737</v>
      </c>
      <c r="Z631" s="22">
        <f t="shared" si="356"/>
        <v>75.020380434782737</v>
      </c>
      <c r="AA631" s="22">
        <f t="shared" si="357"/>
        <v>75.020380434782737</v>
      </c>
      <c r="AB631" s="22">
        <f t="shared" si="358"/>
        <v>75.020380434782737</v>
      </c>
      <c r="AC631" s="23">
        <f t="shared" si="359"/>
        <v>75.020380434782737</v>
      </c>
    </row>
    <row r="632" spans="1:29">
      <c r="A632" s="6">
        <v>422</v>
      </c>
      <c r="B632" s="21">
        <f t="shared" si="337"/>
        <v>0</v>
      </c>
      <c r="C632" s="22">
        <f t="shared" si="360"/>
        <v>27.808423913043413</v>
      </c>
      <c r="D632" s="22">
        <f t="shared" si="361"/>
        <v>55.607846467391468</v>
      </c>
      <c r="E632" s="22">
        <f t="shared" si="362"/>
        <v>84.254415760869762</v>
      </c>
      <c r="F632" s="22">
        <f t="shared" si="363"/>
        <v>79.452955163043413</v>
      </c>
      <c r="G632" s="22">
        <f t="shared" si="364"/>
        <v>74.883322010869648</v>
      </c>
      <c r="H632" s="22">
        <f t="shared" si="340"/>
        <v>72.876698369565119</v>
      </c>
      <c r="I632" s="22">
        <f t="shared" si="341"/>
        <v>67.375849184782666</v>
      </c>
      <c r="J632" s="22">
        <f t="shared" si="342"/>
        <v>63.271908967391468</v>
      </c>
      <c r="K632" s="22">
        <f t="shared" si="343"/>
        <v>62.03515625</v>
      </c>
      <c r="L632" s="22">
        <f t="shared" si="344"/>
        <v>60.72350543478256</v>
      </c>
      <c r="M632" s="22">
        <f t="shared" si="345"/>
        <v>61.730129076086826</v>
      </c>
      <c r="N632" s="22">
        <f t="shared" si="346"/>
        <v>63.673403532608532</v>
      </c>
      <c r="O632" s="22">
        <f t="shared" si="347"/>
        <v>66.34375</v>
      </c>
      <c r="P632" s="22">
        <f t="shared" si="348"/>
        <v>70.716711956521706</v>
      </c>
      <c r="Q632" s="22">
        <f t="shared" si="349"/>
        <v>74.414911684782936</v>
      </c>
      <c r="R632" s="22">
        <f t="shared" si="339"/>
        <v>74.791610054348055</v>
      </c>
      <c r="S632" s="22">
        <f t="shared" si="350"/>
        <v>75.168308423913174</v>
      </c>
      <c r="T632" s="22">
        <f t="shared" si="338"/>
        <v>75.168308423913174</v>
      </c>
      <c r="U632" s="22">
        <f t="shared" si="351"/>
        <v>75.168308423913174</v>
      </c>
      <c r="V632" s="22">
        <f t="shared" si="352"/>
        <v>75.168308423913174</v>
      </c>
      <c r="W632" s="22">
        <f t="shared" si="353"/>
        <v>75.168308423913174</v>
      </c>
      <c r="X632" s="22">
        <f t="shared" si="354"/>
        <v>75.168308423913174</v>
      </c>
      <c r="Y632" s="22">
        <f t="shared" si="355"/>
        <v>75.168308423913174</v>
      </c>
      <c r="Z632" s="22">
        <f t="shared" si="356"/>
        <v>75.168308423913174</v>
      </c>
      <c r="AA632" s="22">
        <f t="shared" si="357"/>
        <v>75.168308423913174</v>
      </c>
      <c r="AB632" s="22">
        <f t="shared" si="358"/>
        <v>75.168308423913174</v>
      </c>
      <c r="AC632" s="23">
        <f t="shared" si="359"/>
        <v>75.168308423913174</v>
      </c>
    </row>
    <row r="633" spans="1:29">
      <c r="A633" s="6">
        <v>423</v>
      </c>
      <c r="B633" s="21">
        <f t="shared" si="337"/>
        <v>0</v>
      </c>
      <c r="C633" s="22">
        <f t="shared" si="360"/>
        <v>27.892663043478194</v>
      </c>
      <c r="D633" s="22">
        <f t="shared" si="361"/>
        <v>55.776154891304515</v>
      </c>
      <c r="E633" s="22">
        <f t="shared" si="362"/>
        <v>84.509510869565418</v>
      </c>
      <c r="F633" s="22">
        <f t="shared" si="363"/>
        <v>79.728600543478194</v>
      </c>
      <c r="G633" s="22">
        <f t="shared" si="364"/>
        <v>75.173573369565304</v>
      </c>
      <c r="H633" s="22">
        <f t="shared" si="340"/>
        <v>73.167119565217291</v>
      </c>
      <c r="I633" s="22">
        <f t="shared" si="341"/>
        <v>67.591372282608759</v>
      </c>
      <c r="J633" s="22">
        <f t="shared" si="342"/>
        <v>63.448029891304515</v>
      </c>
      <c r="K633" s="22">
        <f t="shared" si="343"/>
        <v>62.1953125</v>
      </c>
      <c r="L633" s="22">
        <f t="shared" si="344"/>
        <v>60.880434782608646</v>
      </c>
      <c r="M633" s="22">
        <f t="shared" si="345"/>
        <v>61.871263586956388</v>
      </c>
      <c r="N633" s="22">
        <f t="shared" si="346"/>
        <v>63.817595108695485</v>
      </c>
      <c r="O633" s="22">
        <f t="shared" si="347"/>
        <v>66.5</v>
      </c>
      <c r="P633" s="22">
        <f t="shared" si="348"/>
        <v>70.883831521739097</v>
      </c>
      <c r="Q633" s="22">
        <f t="shared" si="349"/>
        <v>74.591372282609029</v>
      </c>
      <c r="R633" s="22">
        <f t="shared" si="339"/>
        <v>74.953804347826321</v>
      </c>
      <c r="S633" s="22">
        <f t="shared" si="350"/>
        <v>75.316236413043612</v>
      </c>
      <c r="T633" s="22">
        <f t="shared" si="338"/>
        <v>75.316236413043612</v>
      </c>
      <c r="U633" s="22">
        <f t="shared" si="351"/>
        <v>75.316236413043612</v>
      </c>
      <c r="V633" s="22">
        <f t="shared" si="352"/>
        <v>75.316236413043612</v>
      </c>
      <c r="W633" s="22">
        <f t="shared" si="353"/>
        <v>75.316236413043612</v>
      </c>
      <c r="X633" s="22">
        <f t="shared" si="354"/>
        <v>75.316236413043612</v>
      </c>
      <c r="Y633" s="22">
        <f t="shared" si="355"/>
        <v>75.316236413043612</v>
      </c>
      <c r="Z633" s="22">
        <f t="shared" si="356"/>
        <v>75.316236413043612</v>
      </c>
      <c r="AA633" s="22">
        <f t="shared" si="357"/>
        <v>75.316236413043612</v>
      </c>
      <c r="AB633" s="22">
        <f t="shared" si="358"/>
        <v>75.316236413043612</v>
      </c>
      <c r="AC633" s="23">
        <f t="shared" si="359"/>
        <v>75.316236413043612</v>
      </c>
    </row>
    <row r="634" spans="1:29">
      <c r="A634" s="6">
        <v>424</v>
      </c>
      <c r="B634" s="21">
        <f t="shared" si="337"/>
        <v>0</v>
      </c>
      <c r="C634" s="22">
        <f t="shared" si="360"/>
        <v>27.976902173912976</v>
      </c>
      <c r="D634" s="22">
        <f t="shared" si="361"/>
        <v>55.944463315217561</v>
      </c>
      <c r="E634" s="22">
        <f t="shared" si="362"/>
        <v>84.764605978261073</v>
      </c>
      <c r="F634" s="22">
        <f t="shared" si="363"/>
        <v>80.004245923912976</v>
      </c>
      <c r="G634" s="22">
        <f t="shared" si="364"/>
        <v>75.46382472826096</v>
      </c>
      <c r="H634" s="22">
        <f t="shared" si="340"/>
        <v>73.457540760869463</v>
      </c>
      <c r="I634" s="22">
        <f t="shared" si="341"/>
        <v>67.806895380434852</v>
      </c>
      <c r="J634" s="22">
        <f t="shared" si="342"/>
        <v>63.624150815217561</v>
      </c>
      <c r="K634" s="22">
        <f t="shared" si="343"/>
        <v>62.35546875</v>
      </c>
      <c r="L634" s="22">
        <f t="shared" si="344"/>
        <v>61.037364130434732</v>
      </c>
      <c r="M634" s="22">
        <f t="shared" si="345"/>
        <v>62.012398097825951</v>
      </c>
      <c r="N634" s="22">
        <f t="shared" si="346"/>
        <v>63.961786684782439</v>
      </c>
      <c r="O634" s="22">
        <f t="shared" si="347"/>
        <v>66.65625</v>
      </c>
      <c r="P634" s="22">
        <f t="shared" si="348"/>
        <v>71.050951086956488</v>
      </c>
      <c r="Q634" s="22">
        <f t="shared" si="349"/>
        <v>74.767832880435122</v>
      </c>
      <c r="R634" s="22">
        <f t="shared" si="339"/>
        <v>75.115998641304586</v>
      </c>
      <c r="S634" s="22">
        <f t="shared" si="350"/>
        <v>75.464164402174049</v>
      </c>
      <c r="T634" s="22">
        <f t="shared" si="338"/>
        <v>75.464164402174049</v>
      </c>
      <c r="U634" s="22">
        <f t="shared" si="351"/>
        <v>75.464164402174049</v>
      </c>
      <c r="V634" s="22">
        <f t="shared" si="352"/>
        <v>75.464164402174049</v>
      </c>
      <c r="W634" s="22">
        <f t="shared" si="353"/>
        <v>75.464164402174049</v>
      </c>
      <c r="X634" s="22">
        <f t="shared" si="354"/>
        <v>75.464164402174049</v>
      </c>
      <c r="Y634" s="22">
        <f t="shared" si="355"/>
        <v>75.464164402174049</v>
      </c>
      <c r="Z634" s="22">
        <f t="shared" si="356"/>
        <v>75.464164402174049</v>
      </c>
      <c r="AA634" s="22">
        <f t="shared" si="357"/>
        <v>75.464164402174049</v>
      </c>
      <c r="AB634" s="22">
        <f t="shared" si="358"/>
        <v>75.464164402174049</v>
      </c>
      <c r="AC634" s="23">
        <f t="shared" si="359"/>
        <v>75.464164402174049</v>
      </c>
    </row>
    <row r="635" spans="1:29">
      <c r="A635" s="6">
        <v>425</v>
      </c>
      <c r="B635" s="21">
        <f t="shared" si="337"/>
        <v>0</v>
      </c>
      <c r="C635" s="22">
        <f t="shared" si="360"/>
        <v>28.061141304347757</v>
      </c>
      <c r="D635" s="22">
        <f t="shared" si="361"/>
        <v>56.112771739130608</v>
      </c>
      <c r="E635" s="22">
        <f t="shared" si="362"/>
        <v>85.019701086956729</v>
      </c>
      <c r="F635" s="22">
        <f t="shared" si="363"/>
        <v>80.279891304347757</v>
      </c>
      <c r="G635" s="22">
        <f t="shared" si="364"/>
        <v>75.754076086956616</v>
      </c>
      <c r="H635" s="22">
        <f t="shared" si="340"/>
        <v>73.747961956521635</v>
      </c>
      <c r="I635" s="22">
        <f t="shared" si="341"/>
        <v>68.022418478260946</v>
      </c>
      <c r="J635" s="22">
        <f t="shared" si="342"/>
        <v>63.800271739130608</v>
      </c>
      <c r="K635" s="22">
        <f t="shared" si="343"/>
        <v>62.515625</v>
      </c>
      <c r="L635" s="22">
        <f t="shared" si="344"/>
        <v>61.194293478260818</v>
      </c>
      <c r="M635" s="22">
        <f t="shared" si="345"/>
        <v>62.153532608695514</v>
      </c>
      <c r="N635" s="22">
        <f t="shared" si="346"/>
        <v>64.105978260869392</v>
      </c>
      <c r="O635" s="22">
        <f t="shared" si="347"/>
        <v>66.8125</v>
      </c>
      <c r="P635" s="22">
        <f t="shared" si="348"/>
        <v>71.218070652173878</v>
      </c>
      <c r="Q635" s="22">
        <f t="shared" si="349"/>
        <v>74.944293478261216</v>
      </c>
      <c r="R635" s="22">
        <f t="shared" si="339"/>
        <v>75.278192934782851</v>
      </c>
      <c r="S635" s="22">
        <f t="shared" si="350"/>
        <v>75.612092391304486</v>
      </c>
      <c r="T635" s="22">
        <f t="shared" si="338"/>
        <v>75.612092391304486</v>
      </c>
      <c r="U635" s="22">
        <f t="shared" si="351"/>
        <v>75.612092391304486</v>
      </c>
      <c r="V635" s="22">
        <f t="shared" si="352"/>
        <v>75.612092391304486</v>
      </c>
      <c r="W635" s="22">
        <f t="shared" si="353"/>
        <v>75.612092391304486</v>
      </c>
      <c r="X635" s="22">
        <f t="shared" si="354"/>
        <v>75.612092391304486</v>
      </c>
      <c r="Y635" s="22">
        <f t="shared" si="355"/>
        <v>75.612092391304486</v>
      </c>
      <c r="Z635" s="22">
        <f t="shared" si="356"/>
        <v>75.612092391304486</v>
      </c>
      <c r="AA635" s="22">
        <f t="shared" si="357"/>
        <v>75.612092391304486</v>
      </c>
      <c r="AB635" s="22">
        <f t="shared" si="358"/>
        <v>75.612092391304486</v>
      </c>
      <c r="AC635" s="23">
        <f t="shared" si="359"/>
        <v>75.612092391304486</v>
      </c>
    </row>
    <row r="636" spans="1:29">
      <c r="A636" s="6">
        <v>426</v>
      </c>
      <c r="B636" s="21">
        <f t="shared" si="337"/>
        <v>0</v>
      </c>
      <c r="C636" s="22">
        <f t="shared" si="360"/>
        <v>28.145380434782538</v>
      </c>
      <c r="D636" s="22">
        <f t="shared" si="361"/>
        <v>56.281080163043654</v>
      </c>
      <c r="E636" s="22">
        <f t="shared" si="362"/>
        <v>85.274796195652385</v>
      </c>
      <c r="F636" s="22">
        <f t="shared" si="363"/>
        <v>80.555536684782538</v>
      </c>
      <c r="G636" s="22">
        <f t="shared" si="364"/>
        <v>76.044327445652272</v>
      </c>
      <c r="H636" s="22">
        <f t="shared" si="340"/>
        <v>74.038383152173807</v>
      </c>
      <c r="I636" s="22">
        <f t="shared" si="341"/>
        <v>68.237941576087039</v>
      </c>
      <c r="J636" s="22">
        <f t="shared" si="342"/>
        <v>63.976392663043654</v>
      </c>
      <c r="K636" s="22">
        <f t="shared" si="343"/>
        <v>62.67578125</v>
      </c>
      <c r="L636" s="22">
        <f t="shared" si="344"/>
        <v>61.351222826086904</v>
      </c>
      <c r="M636" s="22">
        <f t="shared" si="345"/>
        <v>62.294667119565077</v>
      </c>
      <c r="N636" s="22">
        <f t="shared" si="346"/>
        <v>64.250169836956346</v>
      </c>
      <c r="O636" s="22">
        <f t="shared" si="347"/>
        <v>66.96875</v>
      </c>
      <c r="P636" s="22">
        <f t="shared" si="348"/>
        <v>71.385190217391269</v>
      </c>
      <c r="Q636" s="22">
        <f t="shared" si="349"/>
        <v>75.120754076087309</v>
      </c>
      <c r="R636" s="22">
        <f t="shared" si="339"/>
        <v>75.440387228261116</v>
      </c>
      <c r="S636" s="22">
        <f t="shared" si="350"/>
        <v>75.760020380434923</v>
      </c>
      <c r="T636" s="22">
        <f t="shared" si="338"/>
        <v>75.760020380434923</v>
      </c>
      <c r="U636" s="22">
        <f t="shared" si="351"/>
        <v>75.760020380434923</v>
      </c>
      <c r="V636" s="22">
        <f t="shared" si="352"/>
        <v>75.760020380434923</v>
      </c>
      <c r="W636" s="22">
        <f t="shared" si="353"/>
        <v>75.760020380434923</v>
      </c>
      <c r="X636" s="22">
        <f t="shared" si="354"/>
        <v>75.760020380434923</v>
      </c>
      <c r="Y636" s="22">
        <f t="shared" si="355"/>
        <v>75.760020380434923</v>
      </c>
      <c r="Z636" s="22">
        <f t="shared" si="356"/>
        <v>75.760020380434923</v>
      </c>
      <c r="AA636" s="22">
        <f t="shared" si="357"/>
        <v>75.760020380434923</v>
      </c>
      <c r="AB636" s="22">
        <f t="shared" si="358"/>
        <v>75.760020380434923</v>
      </c>
      <c r="AC636" s="23">
        <f t="shared" si="359"/>
        <v>75.760020380434923</v>
      </c>
    </row>
    <row r="637" spans="1:29">
      <c r="A637" s="6">
        <v>427</v>
      </c>
      <c r="B637" s="21">
        <f t="shared" si="337"/>
        <v>0</v>
      </c>
      <c r="C637" s="22">
        <f t="shared" si="360"/>
        <v>28.22961956521732</v>
      </c>
      <c r="D637" s="22">
        <f t="shared" si="361"/>
        <v>56.449388586956701</v>
      </c>
      <c r="E637" s="22">
        <f t="shared" si="362"/>
        <v>85.529891304348041</v>
      </c>
      <c r="F637" s="22">
        <f t="shared" si="363"/>
        <v>80.83118206521732</v>
      </c>
      <c r="G637" s="22">
        <f t="shared" si="364"/>
        <v>76.334578804347927</v>
      </c>
      <c r="H637" s="22">
        <f t="shared" si="340"/>
        <v>74.328804347825979</v>
      </c>
      <c r="I637" s="22">
        <f t="shared" si="341"/>
        <v>68.453464673913132</v>
      </c>
      <c r="J637" s="22">
        <f t="shared" si="342"/>
        <v>64.152513586956701</v>
      </c>
      <c r="K637" s="22">
        <f t="shared" si="343"/>
        <v>62.8359375</v>
      </c>
      <c r="L637" s="22">
        <f t="shared" si="344"/>
        <v>61.50815217391299</v>
      </c>
      <c r="M637" s="22">
        <f t="shared" si="345"/>
        <v>62.435801630434639</v>
      </c>
      <c r="N637" s="22">
        <f t="shared" si="346"/>
        <v>64.394361413043299</v>
      </c>
      <c r="O637" s="22">
        <f t="shared" si="347"/>
        <v>67.125</v>
      </c>
      <c r="P637" s="22">
        <f t="shared" si="348"/>
        <v>71.55230978260866</v>
      </c>
      <c r="Q637" s="22">
        <f t="shared" si="349"/>
        <v>75.297214673913402</v>
      </c>
      <c r="R637" s="22">
        <f t="shared" si="339"/>
        <v>75.602581521739381</v>
      </c>
      <c r="S637" s="22">
        <f t="shared" si="350"/>
        <v>75.907948369565361</v>
      </c>
      <c r="T637" s="22">
        <f t="shared" si="338"/>
        <v>75.907948369565361</v>
      </c>
      <c r="U637" s="22">
        <f t="shared" si="351"/>
        <v>75.907948369565361</v>
      </c>
      <c r="V637" s="22">
        <f t="shared" si="352"/>
        <v>75.907948369565361</v>
      </c>
      <c r="W637" s="22">
        <f t="shared" si="353"/>
        <v>75.907948369565361</v>
      </c>
      <c r="X637" s="22">
        <f t="shared" si="354"/>
        <v>75.907948369565361</v>
      </c>
      <c r="Y637" s="22">
        <f t="shared" si="355"/>
        <v>75.907948369565361</v>
      </c>
      <c r="Z637" s="22">
        <f t="shared" si="356"/>
        <v>75.907948369565361</v>
      </c>
      <c r="AA637" s="22">
        <f t="shared" si="357"/>
        <v>75.907948369565361</v>
      </c>
      <c r="AB637" s="22">
        <f t="shared" si="358"/>
        <v>75.907948369565361</v>
      </c>
      <c r="AC637" s="23">
        <f t="shared" si="359"/>
        <v>75.907948369565361</v>
      </c>
    </row>
    <row r="638" spans="1:29">
      <c r="A638" s="6">
        <v>428</v>
      </c>
      <c r="B638" s="21">
        <f t="shared" si="337"/>
        <v>0</v>
      </c>
      <c r="C638" s="22">
        <f t="shared" si="360"/>
        <v>28.313858695652101</v>
      </c>
      <c r="D638" s="22">
        <f t="shared" si="361"/>
        <v>56.617697010869747</v>
      </c>
      <c r="E638" s="22">
        <f t="shared" si="362"/>
        <v>85.784986413043697</v>
      </c>
      <c r="F638" s="22">
        <f t="shared" si="363"/>
        <v>81.106827445652101</v>
      </c>
      <c r="G638" s="22">
        <f t="shared" si="364"/>
        <v>76.624830163043583</v>
      </c>
      <c r="H638" s="22">
        <f t="shared" si="340"/>
        <v>74.619225543478152</v>
      </c>
      <c r="I638" s="22">
        <f t="shared" si="341"/>
        <v>68.668987771739225</v>
      </c>
      <c r="J638" s="22">
        <f t="shared" si="342"/>
        <v>64.328634510869747</v>
      </c>
      <c r="K638" s="22">
        <f t="shared" si="343"/>
        <v>62.99609375</v>
      </c>
      <c r="L638" s="22">
        <f t="shared" si="344"/>
        <v>61.665081521739076</v>
      </c>
      <c r="M638" s="22">
        <f t="shared" si="345"/>
        <v>62.576936141304202</v>
      </c>
      <c r="N638" s="22">
        <f t="shared" si="346"/>
        <v>64.538552989130253</v>
      </c>
      <c r="O638" s="22">
        <f t="shared" si="347"/>
        <v>67.28125</v>
      </c>
      <c r="P638" s="22">
        <f t="shared" si="348"/>
        <v>71.719429347826051</v>
      </c>
      <c r="Q638" s="22">
        <f t="shared" si="349"/>
        <v>75.473675271739495</v>
      </c>
      <c r="R638" s="22">
        <f t="shared" si="339"/>
        <v>75.764775815217646</v>
      </c>
      <c r="S638" s="22">
        <f t="shared" si="350"/>
        <v>76.055876358695798</v>
      </c>
      <c r="T638" s="22">
        <f t="shared" si="338"/>
        <v>76.055876358695798</v>
      </c>
      <c r="U638" s="22">
        <f t="shared" si="351"/>
        <v>76.055876358695798</v>
      </c>
      <c r="V638" s="22">
        <f t="shared" si="352"/>
        <v>76.055876358695798</v>
      </c>
      <c r="W638" s="22">
        <f t="shared" si="353"/>
        <v>76.055876358695798</v>
      </c>
      <c r="X638" s="22">
        <f t="shared" si="354"/>
        <v>76.055876358695798</v>
      </c>
      <c r="Y638" s="22">
        <f t="shared" si="355"/>
        <v>76.055876358695798</v>
      </c>
      <c r="Z638" s="22">
        <f t="shared" si="356"/>
        <v>76.055876358695798</v>
      </c>
      <c r="AA638" s="22">
        <f t="shared" si="357"/>
        <v>76.055876358695798</v>
      </c>
      <c r="AB638" s="22">
        <f t="shared" si="358"/>
        <v>76.055876358695798</v>
      </c>
      <c r="AC638" s="23">
        <f t="shared" si="359"/>
        <v>76.055876358695798</v>
      </c>
    </row>
    <row r="639" spans="1:29">
      <c r="A639" s="6">
        <v>429</v>
      </c>
      <c r="B639" s="21">
        <f t="shared" si="337"/>
        <v>0</v>
      </c>
      <c r="C639" s="22">
        <f t="shared" si="360"/>
        <v>28.398097826086882</v>
      </c>
      <c r="D639" s="22">
        <f t="shared" si="361"/>
        <v>56.786005434782794</v>
      </c>
      <c r="E639" s="22">
        <f t="shared" si="362"/>
        <v>86.040081521739353</v>
      </c>
      <c r="F639" s="22">
        <f t="shared" si="363"/>
        <v>81.382472826086882</v>
      </c>
      <c r="G639" s="22">
        <f t="shared" si="364"/>
        <v>76.915081521739239</v>
      </c>
      <c r="H639" s="22">
        <f t="shared" si="340"/>
        <v>74.909646739130324</v>
      </c>
      <c r="I639" s="22">
        <f t="shared" si="341"/>
        <v>68.884510869565318</v>
      </c>
      <c r="J639" s="22">
        <f t="shared" si="342"/>
        <v>64.504755434782794</v>
      </c>
      <c r="K639" s="22">
        <f t="shared" si="343"/>
        <v>63.15625</v>
      </c>
      <c r="L639" s="22">
        <f t="shared" si="344"/>
        <v>61.822010869565162</v>
      </c>
      <c r="M639" s="22">
        <f t="shared" si="345"/>
        <v>62.718070652173765</v>
      </c>
      <c r="N639" s="22">
        <f t="shared" si="346"/>
        <v>64.682744565217206</v>
      </c>
      <c r="O639" s="22">
        <f t="shared" si="347"/>
        <v>67.4375</v>
      </c>
      <c r="P639" s="22">
        <f t="shared" si="348"/>
        <v>71.886548913043441</v>
      </c>
      <c r="Q639" s="22">
        <f t="shared" si="349"/>
        <v>75.650135869565588</v>
      </c>
      <c r="R639" s="22">
        <f t="shared" si="339"/>
        <v>75.926970108695912</v>
      </c>
      <c r="S639" s="22">
        <f t="shared" si="350"/>
        <v>76.203804347826235</v>
      </c>
      <c r="T639" s="22">
        <f t="shared" si="338"/>
        <v>76.203804347826235</v>
      </c>
      <c r="U639" s="22">
        <f t="shared" si="351"/>
        <v>76.203804347826235</v>
      </c>
      <c r="V639" s="22">
        <f t="shared" si="352"/>
        <v>76.203804347826235</v>
      </c>
      <c r="W639" s="22">
        <f t="shared" si="353"/>
        <v>76.203804347826235</v>
      </c>
      <c r="X639" s="22">
        <f t="shared" si="354"/>
        <v>76.203804347826235</v>
      </c>
      <c r="Y639" s="22">
        <f t="shared" si="355"/>
        <v>76.203804347826235</v>
      </c>
      <c r="Z639" s="22">
        <f t="shared" si="356"/>
        <v>76.203804347826235</v>
      </c>
      <c r="AA639" s="22">
        <f t="shared" si="357"/>
        <v>76.203804347826235</v>
      </c>
      <c r="AB639" s="22">
        <f t="shared" si="358"/>
        <v>76.203804347826235</v>
      </c>
      <c r="AC639" s="23">
        <f t="shared" si="359"/>
        <v>76.203804347826235</v>
      </c>
    </row>
    <row r="640" spans="1:29">
      <c r="A640" s="6">
        <v>430</v>
      </c>
      <c r="B640" s="21">
        <f t="shared" si="337"/>
        <v>0</v>
      </c>
      <c r="C640" s="22">
        <f t="shared" si="360"/>
        <v>28.482336956521664</v>
      </c>
      <c r="D640" s="22">
        <f t="shared" si="361"/>
        <v>56.954313858695841</v>
      </c>
      <c r="E640" s="22">
        <f t="shared" si="362"/>
        <v>86.295176630435009</v>
      </c>
      <c r="F640" s="22">
        <f t="shared" si="363"/>
        <v>81.658118206521664</v>
      </c>
      <c r="G640" s="22">
        <f t="shared" si="364"/>
        <v>77.205332880434895</v>
      </c>
      <c r="H640" s="22">
        <f t="shared" si="340"/>
        <v>75.200067934782496</v>
      </c>
      <c r="I640" s="22">
        <f t="shared" si="341"/>
        <v>69.100033967391411</v>
      </c>
      <c r="J640" s="22">
        <f t="shared" si="342"/>
        <v>64.680876358695841</v>
      </c>
      <c r="K640" s="22">
        <f t="shared" si="343"/>
        <v>63.31640625</v>
      </c>
      <c r="L640" s="22">
        <f t="shared" si="344"/>
        <v>61.978940217391248</v>
      </c>
      <c r="M640" s="22">
        <f t="shared" si="345"/>
        <v>62.859205163043328</v>
      </c>
      <c r="N640" s="22">
        <f t="shared" si="346"/>
        <v>64.826936141304159</v>
      </c>
      <c r="O640" s="22">
        <f t="shared" si="347"/>
        <v>67.59375</v>
      </c>
      <c r="P640" s="22">
        <f t="shared" si="348"/>
        <v>72.053668478260832</v>
      </c>
      <c r="Q640" s="22">
        <f t="shared" si="349"/>
        <v>75.826596467391681</v>
      </c>
      <c r="R640" s="22">
        <f t="shared" si="339"/>
        <v>76.089164402174177</v>
      </c>
      <c r="S640" s="22">
        <f t="shared" si="350"/>
        <v>76.351732336956672</v>
      </c>
      <c r="T640" s="22">
        <f t="shared" si="338"/>
        <v>76.351732336956672</v>
      </c>
      <c r="U640" s="22">
        <f t="shared" si="351"/>
        <v>76.351732336956672</v>
      </c>
      <c r="V640" s="22">
        <f t="shared" si="352"/>
        <v>76.351732336956672</v>
      </c>
      <c r="W640" s="22">
        <f t="shared" si="353"/>
        <v>76.351732336956672</v>
      </c>
      <c r="X640" s="22">
        <f t="shared" si="354"/>
        <v>76.351732336956672</v>
      </c>
      <c r="Y640" s="22">
        <f t="shared" si="355"/>
        <v>76.351732336956672</v>
      </c>
      <c r="Z640" s="22">
        <f t="shared" si="356"/>
        <v>76.351732336956672</v>
      </c>
      <c r="AA640" s="22">
        <f t="shared" si="357"/>
        <v>76.351732336956672</v>
      </c>
      <c r="AB640" s="22">
        <f t="shared" si="358"/>
        <v>76.351732336956672</v>
      </c>
      <c r="AC640" s="23">
        <f t="shared" si="359"/>
        <v>76.351732336956672</v>
      </c>
    </row>
    <row r="641" spans="1:29">
      <c r="A641" s="6">
        <v>431</v>
      </c>
      <c r="B641" s="21">
        <f t="shared" si="337"/>
        <v>0</v>
      </c>
      <c r="C641" s="22">
        <f t="shared" si="360"/>
        <v>28.566576086956445</v>
      </c>
      <c r="D641" s="22">
        <f t="shared" si="361"/>
        <v>57.122622282608887</v>
      </c>
      <c r="E641" s="22">
        <f t="shared" si="362"/>
        <v>86.550271739130665</v>
      </c>
      <c r="F641" s="22">
        <f t="shared" si="363"/>
        <v>81.933763586956445</v>
      </c>
      <c r="G641" s="22">
        <f t="shared" si="364"/>
        <v>77.495584239130551</v>
      </c>
      <c r="H641" s="22">
        <f t="shared" si="340"/>
        <v>75.490489130434668</v>
      </c>
      <c r="I641" s="22">
        <f t="shared" si="341"/>
        <v>69.315557065217504</v>
      </c>
      <c r="J641" s="22">
        <f t="shared" si="342"/>
        <v>64.856997282608887</v>
      </c>
      <c r="K641" s="22">
        <f t="shared" si="343"/>
        <v>63.4765625</v>
      </c>
      <c r="L641" s="22">
        <f t="shared" si="344"/>
        <v>62.135869565217334</v>
      </c>
      <c r="M641" s="22">
        <f t="shared" si="345"/>
        <v>63.00033967391289</v>
      </c>
      <c r="N641" s="22">
        <f t="shared" si="346"/>
        <v>64.971127717391113</v>
      </c>
      <c r="O641" s="22">
        <f t="shared" si="347"/>
        <v>67.75</v>
      </c>
      <c r="P641" s="22">
        <f t="shared" si="348"/>
        <v>72.220788043478223</v>
      </c>
      <c r="Q641" s="22">
        <f t="shared" si="349"/>
        <v>76.003057065217774</v>
      </c>
      <c r="R641" s="22">
        <f t="shared" si="339"/>
        <v>76.251358695652442</v>
      </c>
      <c r="S641" s="22">
        <f t="shared" si="350"/>
        <v>76.49966032608711</v>
      </c>
      <c r="T641" s="22">
        <f t="shared" si="338"/>
        <v>76.49966032608711</v>
      </c>
      <c r="U641" s="22">
        <f t="shared" si="351"/>
        <v>76.49966032608711</v>
      </c>
      <c r="V641" s="22">
        <f t="shared" si="352"/>
        <v>76.49966032608711</v>
      </c>
      <c r="W641" s="22">
        <f t="shared" si="353"/>
        <v>76.49966032608711</v>
      </c>
      <c r="X641" s="22">
        <f t="shared" si="354"/>
        <v>76.49966032608711</v>
      </c>
      <c r="Y641" s="22">
        <f t="shared" si="355"/>
        <v>76.49966032608711</v>
      </c>
      <c r="Z641" s="22">
        <f t="shared" si="356"/>
        <v>76.49966032608711</v>
      </c>
      <c r="AA641" s="22">
        <f t="shared" si="357"/>
        <v>76.49966032608711</v>
      </c>
      <c r="AB641" s="22">
        <f t="shared" si="358"/>
        <v>76.49966032608711</v>
      </c>
      <c r="AC641" s="23">
        <f t="shared" si="359"/>
        <v>76.49966032608711</v>
      </c>
    </row>
    <row r="642" spans="1:29">
      <c r="A642" s="6">
        <v>432</v>
      </c>
      <c r="B642" s="21">
        <f t="shared" si="337"/>
        <v>0</v>
      </c>
      <c r="C642" s="22">
        <f t="shared" si="360"/>
        <v>28.650815217391226</v>
      </c>
      <c r="D642" s="22">
        <f t="shared" si="361"/>
        <v>57.290930706521934</v>
      </c>
      <c r="E642" s="22">
        <f t="shared" si="362"/>
        <v>86.805366847826321</v>
      </c>
      <c r="F642" s="22">
        <f t="shared" si="363"/>
        <v>82.209408967391226</v>
      </c>
      <c r="G642" s="22">
        <f t="shared" si="364"/>
        <v>77.785835597826207</v>
      </c>
      <c r="H642" s="22">
        <f t="shared" si="340"/>
        <v>75.78091032608684</v>
      </c>
      <c r="I642" s="22">
        <f t="shared" si="341"/>
        <v>69.531080163043598</v>
      </c>
      <c r="J642" s="22">
        <f t="shared" si="342"/>
        <v>65.033118206521934</v>
      </c>
      <c r="K642" s="22">
        <f t="shared" si="343"/>
        <v>63.63671875</v>
      </c>
      <c r="L642" s="22">
        <f t="shared" si="344"/>
        <v>62.29279891304342</v>
      </c>
      <c r="M642" s="22">
        <f t="shared" si="345"/>
        <v>63.141474184782453</v>
      </c>
      <c r="N642" s="22">
        <f t="shared" si="346"/>
        <v>65.115319293478066</v>
      </c>
      <c r="O642" s="22">
        <f t="shared" si="347"/>
        <v>67.90625</v>
      </c>
      <c r="P642" s="22">
        <f t="shared" si="348"/>
        <v>72.387907608695613</v>
      </c>
      <c r="Q642" s="22">
        <f t="shared" si="349"/>
        <v>76.179517663043868</v>
      </c>
      <c r="R642" s="22">
        <f t="shared" si="339"/>
        <v>76.413552989130707</v>
      </c>
      <c r="S642" s="22">
        <f t="shared" si="350"/>
        <v>76.647588315217547</v>
      </c>
      <c r="T642" s="22">
        <f t="shared" si="338"/>
        <v>76.647588315217547</v>
      </c>
      <c r="U642" s="22">
        <f t="shared" si="351"/>
        <v>76.647588315217547</v>
      </c>
      <c r="V642" s="22">
        <f t="shared" si="352"/>
        <v>76.647588315217547</v>
      </c>
      <c r="W642" s="22">
        <f t="shared" si="353"/>
        <v>76.647588315217547</v>
      </c>
      <c r="X642" s="22">
        <f t="shared" si="354"/>
        <v>76.647588315217547</v>
      </c>
      <c r="Y642" s="22">
        <f t="shared" si="355"/>
        <v>76.647588315217547</v>
      </c>
      <c r="Z642" s="22">
        <f t="shared" si="356"/>
        <v>76.647588315217547</v>
      </c>
      <c r="AA642" s="22">
        <f t="shared" si="357"/>
        <v>76.647588315217547</v>
      </c>
      <c r="AB642" s="22">
        <f t="shared" si="358"/>
        <v>76.647588315217547</v>
      </c>
      <c r="AC642" s="23">
        <f t="shared" si="359"/>
        <v>76.647588315217547</v>
      </c>
    </row>
    <row r="643" spans="1:29">
      <c r="A643" s="6">
        <v>433</v>
      </c>
      <c r="B643" s="21">
        <f t="shared" si="337"/>
        <v>0</v>
      </c>
      <c r="C643" s="22">
        <f t="shared" si="360"/>
        <v>28.735054347826008</v>
      </c>
      <c r="D643" s="22">
        <f t="shared" si="361"/>
        <v>57.45923913043498</v>
      </c>
      <c r="E643" s="22">
        <f t="shared" si="362"/>
        <v>87.060461956521976</v>
      </c>
      <c r="F643" s="22">
        <f t="shared" si="363"/>
        <v>82.485054347826008</v>
      </c>
      <c r="G643" s="22">
        <f t="shared" si="364"/>
        <v>78.076086956521863</v>
      </c>
      <c r="H643" s="22">
        <f t="shared" si="340"/>
        <v>76.071331521739012</v>
      </c>
      <c r="I643" s="22">
        <f t="shared" si="341"/>
        <v>69.746603260869691</v>
      </c>
      <c r="J643" s="22">
        <f t="shared" si="342"/>
        <v>65.20923913043498</v>
      </c>
      <c r="K643" s="22">
        <f t="shared" si="343"/>
        <v>63.796875</v>
      </c>
      <c r="L643" s="22">
        <f t="shared" si="344"/>
        <v>62.449728260869506</v>
      </c>
      <c r="M643" s="22">
        <f t="shared" si="345"/>
        <v>63.282608695652016</v>
      </c>
      <c r="N643" s="22">
        <f t="shared" si="346"/>
        <v>65.25951086956502</v>
      </c>
      <c r="O643" s="22">
        <f t="shared" si="347"/>
        <v>68.0625</v>
      </c>
      <c r="P643" s="22">
        <f t="shared" si="348"/>
        <v>72.555027173913004</v>
      </c>
      <c r="Q643" s="22">
        <f t="shared" si="349"/>
        <v>76.355978260869961</v>
      </c>
      <c r="R643" s="22">
        <f t="shared" si="339"/>
        <v>76.575747282608972</v>
      </c>
      <c r="S643" s="22">
        <f t="shared" si="350"/>
        <v>76.795516304347984</v>
      </c>
      <c r="T643" s="22">
        <f t="shared" si="338"/>
        <v>76.795516304347984</v>
      </c>
      <c r="U643" s="22">
        <f t="shared" si="351"/>
        <v>76.795516304347984</v>
      </c>
      <c r="V643" s="22">
        <f t="shared" si="352"/>
        <v>76.795516304347984</v>
      </c>
      <c r="W643" s="22">
        <f t="shared" si="353"/>
        <v>76.795516304347984</v>
      </c>
      <c r="X643" s="22">
        <f t="shared" si="354"/>
        <v>76.795516304347984</v>
      </c>
      <c r="Y643" s="22">
        <f t="shared" si="355"/>
        <v>76.795516304347984</v>
      </c>
      <c r="Z643" s="22">
        <f t="shared" si="356"/>
        <v>76.795516304347984</v>
      </c>
      <c r="AA643" s="22">
        <f t="shared" si="357"/>
        <v>76.795516304347984</v>
      </c>
      <c r="AB643" s="22">
        <f t="shared" si="358"/>
        <v>76.795516304347984</v>
      </c>
      <c r="AC643" s="23">
        <f t="shared" si="359"/>
        <v>76.795516304347984</v>
      </c>
    </row>
    <row r="644" spans="1:29">
      <c r="A644" s="6">
        <v>434</v>
      </c>
      <c r="B644" s="21">
        <f t="shared" si="337"/>
        <v>0</v>
      </c>
      <c r="C644" s="22">
        <f t="shared" si="360"/>
        <v>28.819293478260789</v>
      </c>
      <c r="D644" s="22">
        <f t="shared" si="361"/>
        <v>57.627547554348027</v>
      </c>
      <c r="E644" s="22">
        <f t="shared" si="362"/>
        <v>87.315557065217632</v>
      </c>
      <c r="F644" s="22">
        <f t="shared" si="363"/>
        <v>82.760699728260789</v>
      </c>
      <c r="G644" s="22">
        <f t="shared" si="364"/>
        <v>78.366338315217519</v>
      </c>
      <c r="H644" s="22">
        <f t="shared" si="340"/>
        <v>76.361752717391184</v>
      </c>
      <c r="I644" s="22">
        <f t="shared" si="341"/>
        <v>69.962126358695784</v>
      </c>
      <c r="J644" s="22">
        <f t="shared" si="342"/>
        <v>65.385360054348027</v>
      </c>
      <c r="K644" s="22">
        <f t="shared" si="343"/>
        <v>63.95703125</v>
      </c>
      <c r="L644" s="22">
        <f t="shared" si="344"/>
        <v>62.606657608695592</v>
      </c>
      <c r="M644" s="22">
        <f t="shared" si="345"/>
        <v>63.423743206521578</v>
      </c>
      <c r="N644" s="22">
        <f t="shared" si="346"/>
        <v>65.403702445651973</v>
      </c>
      <c r="O644" s="22">
        <f t="shared" si="347"/>
        <v>68.21875</v>
      </c>
      <c r="P644" s="22">
        <f t="shared" si="348"/>
        <v>72.722146739130395</v>
      </c>
      <c r="Q644" s="22">
        <f t="shared" si="349"/>
        <v>76.532438858696054</v>
      </c>
      <c r="R644" s="22">
        <f t="shared" si="339"/>
        <v>76.737941576087238</v>
      </c>
      <c r="S644" s="22">
        <f t="shared" si="350"/>
        <v>76.943444293478422</v>
      </c>
      <c r="T644" s="22">
        <f t="shared" si="338"/>
        <v>76.943444293478422</v>
      </c>
      <c r="U644" s="22">
        <f t="shared" si="351"/>
        <v>76.943444293478422</v>
      </c>
      <c r="V644" s="22">
        <f t="shared" si="352"/>
        <v>76.943444293478422</v>
      </c>
      <c r="W644" s="22">
        <f t="shared" si="353"/>
        <v>76.943444293478422</v>
      </c>
      <c r="X644" s="22">
        <f t="shared" si="354"/>
        <v>76.943444293478422</v>
      </c>
      <c r="Y644" s="22">
        <f t="shared" si="355"/>
        <v>76.943444293478422</v>
      </c>
      <c r="Z644" s="22">
        <f t="shared" si="356"/>
        <v>76.943444293478422</v>
      </c>
      <c r="AA644" s="22">
        <f t="shared" si="357"/>
        <v>76.943444293478422</v>
      </c>
      <c r="AB644" s="22">
        <f t="shared" si="358"/>
        <v>76.943444293478422</v>
      </c>
      <c r="AC644" s="23">
        <f t="shared" si="359"/>
        <v>76.943444293478422</v>
      </c>
    </row>
    <row r="645" spans="1:29">
      <c r="A645" s="6">
        <v>435</v>
      </c>
      <c r="B645" s="21">
        <f t="shared" ref="B645:B670" si="365">SUM(B$671-B$579)/92+B644</f>
        <v>0</v>
      </c>
      <c r="C645" s="22">
        <f t="shared" si="360"/>
        <v>28.903532608695571</v>
      </c>
      <c r="D645" s="22">
        <f t="shared" si="361"/>
        <v>57.795855978261073</v>
      </c>
      <c r="E645" s="22">
        <f t="shared" si="362"/>
        <v>87.570652173913288</v>
      </c>
      <c r="F645" s="22">
        <f t="shared" si="363"/>
        <v>83.036345108695571</v>
      </c>
      <c r="G645" s="22">
        <f t="shared" si="364"/>
        <v>78.656589673913174</v>
      </c>
      <c r="H645" s="22">
        <f t="shared" si="340"/>
        <v>76.652173913043356</v>
      </c>
      <c r="I645" s="22">
        <f t="shared" si="341"/>
        <v>70.177649456521877</v>
      </c>
      <c r="J645" s="22">
        <f t="shared" si="342"/>
        <v>65.561480978261073</v>
      </c>
      <c r="K645" s="22">
        <f t="shared" si="343"/>
        <v>64.1171875</v>
      </c>
      <c r="L645" s="22">
        <f t="shared" si="344"/>
        <v>62.763586956521678</v>
      </c>
      <c r="M645" s="22">
        <f t="shared" si="345"/>
        <v>63.564877717391141</v>
      </c>
      <c r="N645" s="22">
        <f t="shared" si="346"/>
        <v>65.547894021738927</v>
      </c>
      <c r="O645" s="22">
        <f t="shared" si="347"/>
        <v>68.375</v>
      </c>
      <c r="P645" s="22">
        <f t="shared" si="348"/>
        <v>72.889266304347785</v>
      </c>
      <c r="Q645" s="22">
        <f t="shared" si="349"/>
        <v>76.708899456522147</v>
      </c>
      <c r="R645" s="22">
        <f t="shared" si="339"/>
        <v>76.900135869565503</v>
      </c>
      <c r="S645" s="22">
        <f t="shared" si="350"/>
        <v>77.091372282608859</v>
      </c>
      <c r="T645" s="22">
        <f t="shared" ref="T645:T708" si="366">SUM(U645-S645)/4+S645</f>
        <v>77.091372282608859</v>
      </c>
      <c r="U645" s="22">
        <f t="shared" si="351"/>
        <v>77.091372282608859</v>
      </c>
      <c r="V645" s="22">
        <f t="shared" si="352"/>
        <v>77.091372282608859</v>
      </c>
      <c r="W645" s="22">
        <f t="shared" si="353"/>
        <v>77.091372282608859</v>
      </c>
      <c r="X645" s="22">
        <f t="shared" si="354"/>
        <v>77.091372282608859</v>
      </c>
      <c r="Y645" s="22">
        <f t="shared" si="355"/>
        <v>77.091372282608859</v>
      </c>
      <c r="Z645" s="22">
        <f t="shared" si="356"/>
        <v>77.091372282608859</v>
      </c>
      <c r="AA645" s="22">
        <f t="shared" si="357"/>
        <v>77.091372282608859</v>
      </c>
      <c r="AB645" s="22">
        <f t="shared" si="358"/>
        <v>77.091372282608859</v>
      </c>
      <c r="AC645" s="23">
        <f t="shared" si="359"/>
        <v>77.091372282608859</v>
      </c>
    </row>
    <row r="646" spans="1:29">
      <c r="A646" s="6">
        <v>436</v>
      </c>
      <c r="B646" s="21">
        <f t="shared" si="365"/>
        <v>0</v>
      </c>
      <c r="C646" s="22">
        <f t="shared" si="360"/>
        <v>28.987771739130352</v>
      </c>
      <c r="D646" s="22">
        <f t="shared" si="361"/>
        <v>57.96416440217412</v>
      </c>
      <c r="E646" s="22">
        <f t="shared" si="362"/>
        <v>87.825747282608944</v>
      </c>
      <c r="F646" s="22">
        <f t="shared" si="363"/>
        <v>83.311990489130352</v>
      </c>
      <c r="G646" s="22">
        <f t="shared" si="364"/>
        <v>78.94684103260883</v>
      </c>
      <c r="H646" s="22">
        <f t="shared" si="340"/>
        <v>76.942595108695528</v>
      </c>
      <c r="I646" s="22">
        <f t="shared" si="341"/>
        <v>70.39317255434797</v>
      </c>
      <c r="J646" s="22">
        <f t="shared" si="342"/>
        <v>65.73760190217412</v>
      </c>
      <c r="K646" s="22">
        <f t="shared" si="343"/>
        <v>64.27734375</v>
      </c>
      <c r="L646" s="22">
        <f t="shared" si="344"/>
        <v>62.920516304347764</v>
      </c>
      <c r="M646" s="22">
        <f t="shared" si="345"/>
        <v>63.706012228260704</v>
      </c>
      <c r="N646" s="22">
        <f t="shared" si="346"/>
        <v>65.69208559782588</v>
      </c>
      <c r="O646" s="22">
        <f t="shared" si="347"/>
        <v>68.53125</v>
      </c>
      <c r="P646" s="22">
        <f t="shared" si="348"/>
        <v>73.056385869565176</v>
      </c>
      <c r="Q646" s="22">
        <f t="shared" si="349"/>
        <v>76.88536005434824</v>
      </c>
      <c r="R646" s="22">
        <f t="shared" ref="R646:R709" si="367">SUM(S646-Q646)/2+Q646</f>
        <v>77.062330163043768</v>
      </c>
      <c r="S646" s="22">
        <f t="shared" si="350"/>
        <v>77.239300271739296</v>
      </c>
      <c r="T646" s="22">
        <f t="shared" si="366"/>
        <v>77.239300271739296</v>
      </c>
      <c r="U646" s="22">
        <f t="shared" si="351"/>
        <v>77.239300271739296</v>
      </c>
      <c r="V646" s="22">
        <f t="shared" si="352"/>
        <v>77.239300271739296</v>
      </c>
      <c r="W646" s="22">
        <f t="shared" si="353"/>
        <v>77.239300271739296</v>
      </c>
      <c r="X646" s="22">
        <f t="shared" si="354"/>
        <v>77.239300271739296</v>
      </c>
      <c r="Y646" s="22">
        <f t="shared" si="355"/>
        <v>77.239300271739296</v>
      </c>
      <c r="Z646" s="22">
        <f t="shared" si="356"/>
        <v>77.239300271739296</v>
      </c>
      <c r="AA646" s="22">
        <f t="shared" si="357"/>
        <v>77.239300271739296</v>
      </c>
      <c r="AB646" s="22">
        <f t="shared" si="358"/>
        <v>77.239300271739296</v>
      </c>
      <c r="AC646" s="23">
        <f t="shared" si="359"/>
        <v>77.239300271739296</v>
      </c>
    </row>
    <row r="647" spans="1:29">
      <c r="A647" s="6">
        <v>437</v>
      </c>
      <c r="B647" s="21">
        <f t="shared" si="365"/>
        <v>0</v>
      </c>
      <c r="C647" s="22">
        <f t="shared" si="360"/>
        <v>29.072010869565133</v>
      </c>
      <c r="D647" s="22">
        <f t="shared" si="361"/>
        <v>58.132472826087167</v>
      </c>
      <c r="E647" s="22">
        <f t="shared" si="362"/>
        <v>88.0808423913046</v>
      </c>
      <c r="F647" s="22">
        <f t="shared" si="363"/>
        <v>83.587635869565133</v>
      </c>
      <c r="G647" s="22">
        <f t="shared" si="364"/>
        <v>79.237092391304486</v>
      </c>
      <c r="H647" s="22">
        <f t="shared" si="340"/>
        <v>77.2330163043477</v>
      </c>
      <c r="I647" s="22">
        <f t="shared" si="341"/>
        <v>70.608695652174063</v>
      </c>
      <c r="J647" s="22">
        <f t="shared" si="342"/>
        <v>65.913722826087167</v>
      </c>
      <c r="K647" s="22">
        <f t="shared" si="343"/>
        <v>64.4375</v>
      </c>
      <c r="L647" s="22">
        <f t="shared" si="344"/>
        <v>63.07744565217385</v>
      </c>
      <c r="M647" s="22">
        <f t="shared" si="345"/>
        <v>63.847146739130267</v>
      </c>
      <c r="N647" s="22">
        <f t="shared" si="346"/>
        <v>65.836277173912833</v>
      </c>
      <c r="O647" s="22">
        <f t="shared" si="347"/>
        <v>68.6875</v>
      </c>
      <c r="P647" s="22">
        <f t="shared" si="348"/>
        <v>73.223505434782567</v>
      </c>
      <c r="Q647" s="22">
        <f t="shared" si="349"/>
        <v>77.061820652174333</v>
      </c>
      <c r="R647" s="22">
        <f t="shared" si="367"/>
        <v>77.224524456522033</v>
      </c>
      <c r="S647" s="22">
        <f t="shared" si="350"/>
        <v>77.387228260869733</v>
      </c>
      <c r="T647" s="22">
        <f t="shared" si="366"/>
        <v>77.387228260869733</v>
      </c>
      <c r="U647" s="22">
        <f t="shared" si="351"/>
        <v>77.387228260869733</v>
      </c>
      <c r="V647" s="22">
        <f t="shared" si="352"/>
        <v>77.387228260869733</v>
      </c>
      <c r="W647" s="22">
        <f t="shared" si="353"/>
        <v>77.387228260869733</v>
      </c>
      <c r="X647" s="22">
        <f t="shared" si="354"/>
        <v>77.387228260869733</v>
      </c>
      <c r="Y647" s="22">
        <f t="shared" si="355"/>
        <v>77.387228260869733</v>
      </c>
      <c r="Z647" s="22">
        <f t="shared" si="356"/>
        <v>77.387228260869733</v>
      </c>
      <c r="AA647" s="22">
        <f t="shared" si="357"/>
        <v>77.387228260869733</v>
      </c>
      <c r="AB647" s="22">
        <f t="shared" si="358"/>
        <v>77.387228260869733</v>
      </c>
      <c r="AC647" s="23">
        <f t="shared" si="359"/>
        <v>77.387228260869733</v>
      </c>
    </row>
    <row r="648" spans="1:29">
      <c r="A648" s="6">
        <v>438</v>
      </c>
      <c r="B648" s="21">
        <f t="shared" si="365"/>
        <v>0</v>
      </c>
      <c r="C648" s="22">
        <f t="shared" si="360"/>
        <v>29.156249999999915</v>
      </c>
      <c r="D648" s="22">
        <f t="shared" si="361"/>
        <v>58.300781250000213</v>
      </c>
      <c r="E648" s="22">
        <f t="shared" si="362"/>
        <v>88.335937500000256</v>
      </c>
      <c r="F648" s="22">
        <f t="shared" si="363"/>
        <v>83.863281249999915</v>
      </c>
      <c r="G648" s="22">
        <f t="shared" si="364"/>
        <v>79.527343750000142</v>
      </c>
      <c r="H648" s="22">
        <f t="shared" si="340"/>
        <v>77.523437499999872</v>
      </c>
      <c r="I648" s="22">
        <f t="shared" si="341"/>
        <v>70.824218750000156</v>
      </c>
      <c r="J648" s="22">
        <f t="shared" si="342"/>
        <v>66.089843750000213</v>
      </c>
      <c r="K648" s="22">
        <f t="shared" si="343"/>
        <v>64.59765625</v>
      </c>
      <c r="L648" s="22">
        <f t="shared" si="344"/>
        <v>63.234374999999936</v>
      </c>
      <c r="M648" s="22">
        <f t="shared" si="345"/>
        <v>63.988281249999829</v>
      </c>
      <c r="N648" s="22">
        <f t="shared" si="346"/>
        <v>65.980468749999787</v>
      </c>
      <c r="O648" s="22">
        <f t="shared" si="347"/>
        <v>68.84375</v>
      </c>
      <c r="P648" s="22">
        <f t="shared" si="348"/>
        <v>73.390624999999957</v>
      </c>
      <c r="Q648" s="22">
        <f t="shared" si="349"/>
        <v>77.238281250000426</v>
      </c>
      <c r="R648" s="22">
        <f t="shared" si="367"/>
        <v>77.386718750000298</v>
      </c>
      <c r="S648" s="22">
        <f t="shared" si="350"/>
        <v>77.535156250000171</v>
      </c>
      <c r="T648" s="22">
        <f t="shared" si="366"/>
        <v>77.535156250000171</v>
      </c>
      <c r="U648" s="22">
        <f t="shared" si="351"/>
        <v>77.535156250000171</v>
      </c>
      <c r="V648" s="22">
        <f t="shared" si="352"/>
        <v>77.535156250000171</v>
      </c>
      <c r="W648" s="22">
        <f t="shared" si="353"/>
        <v>77.535156250000171</v>
      </c>
      <c r="X648" s="22">
        <f t="shared" si="354"/>
        <v>77.535156250000171</v>
      </c>
      <c r="Y648" s="22">
        <f t="shared" si="355"/>
        <v>77.535156250000171</v>
      </c>
      <c r="Z648" s="22">
        <f t="shared" si="356"/>
        <v>77.535156250000171</v>
      </c>
      <c r="AA648" s="22">
        <f t="shared" si="357"/>
        <v>77.535156250000171</v>
      </c>
      <c r="AB648" s="22">
        <f t="shared" si="358"/>
        <v>77.535156250000171</v>
      </c>
      <c r="AC648" s="23">
        <f t="shared" si="359"/>
        <v>77.535156250000171</v>
      </c>
    </row>
    <row r="649" spans="1:29">
      <c r="A649" s="6">
        <v>439</v>
      </c>
      <c r="B649" s="21">
        <f t="shared" si="365"/>
        <v>0</v>
      </c>
      <c r="C649" s="22">
        <f t="shared" si="360"/>
        <v>29.240489130434696</v>
      </c>
      <c r="D649" s="22">
        <f t="shared" si="361"/>
        <v>58.46908967391326</v>
      </c>
      <c r="E649" s="22">
        <f t="shared" si="362"/>
        <v>88.591032608695912</v>
      </c>
      <c r="F649" s="22">
        <f t="shared" si="363"/>
        <v>84.138926630434696</v>
      </c>
      <c r="G649" s="22">
        <f t="shared" si="364"/>
        <v>79.817595108695798</v>
      </c>
      <c r="H649" s="22">
        <f t="shared" si="340"/>
        <v>77.813858695652044</v>
      </c>
      <c r="I649" s="22">
        <f t="shared" si="341"/>
        <v>71.039741847826249</v>
      </c>
      <c r="J649" s="22">
        <f t="shared" si="342"/>
        <v>66.26596467391326</v>
      </c>
      <c r="K649" s="22">
        <f t="shared" si="343"/>
        <v>64.7578125</v>
      </c>
      <c r="L649" s="22">
        <f t="shared" si="344"/>
        <v>63.391304347826022</v>
      </c>
      <c r="M649" s="22">
        <f t="shared" si="345"/>
        <v>64.129415760869392</v>
      </c>
      <c r="N649" s="22">
        <f t="shared" si="346"/>
        <v>66.12466032608674</v>
      </c>
      <c r="O649" s="22">
        <f t="shared" si="347"/>
        <v>69</v>
      </c>
      <c r="P649" s="22">
        <f t="shared" si="348"/>
        <v>73.557744565217348</v>
      </c>
      <c r="Q649" s="22">
        <f t="shared" si="349"/>
        <v>77.414741847826519</v>
      </c>
      <c r="R649" s="22">
        <f t="shared" si="367"/>
        <v>77.548913043478564</v>
      </c>
      <c r="S649" s="22">
        <f t="shared" si="350"/>
        <v>77.683084239130608</v>
      </c>
      <c r="T649" s="22">
        <f t="shared" si="366"/>
        <v>77.683084239130608</v>
      </c>
      <c r="U649" s="22">
        <f t="shared" si="351"/>
        <v>77.683084239130608</v>
      </c>
      <c r="V649" s="22">
        <f t="shared" si="352"/>
        <v>77.683084239130608</v>
      </c>
      <c r="W649" s="22">
        <f t="shared" si="353"/>
        <v>77.683084239130608</v>
      </c>
      <c r="X649" s="22">
        <f t="shared" si="354"/>
        <v>77.683084239130608</v>
      </c>
      <c r="Y649" s="22">
        <f t="shared" si="355"/>
        <v>77.683084239130608</v>
      </c>
      <c r="Z649" s="22">
        <f t="shared" si="356"/>
        <v>77.683084239130608</v>
      </c>
      <c r="AA649" s="22">
        <f t="shared" si="357"/>
        <v>77.683084239130608</v>
      </c>
      <c r="AB649" s="22">
        <f t="shared" si="358"/>
        <v>77.683084239130608</v>
      </c>
      <c r="AC649" s="23">
        <f t="shared" si="359"/>
        <v>77.683084239130608</v>
      </c>
    </row>
    <row r="650" spans="1:29">
      <c r="A650" s="6">
        <v>440</v>
      </c>
      <c r="B650" s="21">
        <f t="shared" si="365"/>
        <v>0</v>
      </c>
      <c r="C650" s="22">
        <f t="shared" si="360"/>
        <v>29.324728260869477</v>
      </c>
      <c r="D650" s="22">
        <f t="shared" si="361"/>
        <v>58.637398097826306</v>
      </c>
      <c r="E650" s="22">
        <f t="shared" si="362"/>
        <v>88.846127717391568</v>
      </c>
      <c r="F650" s="22">
        <f t="shared" si="363"/>
        <v>84.414572010869477</v>
      </c>
      <c r="G650" s="22">
        <f t="shared" si="364"/>
        <v>80.107846467391454</v>
      </c>
      <c r="H650" s="22">
        <f t="shared" si="340"/>
        <v>78.104279891304216</v>
      </c>
      <c r="I650" s="22">
        <f t="shared" si="341"/>
        <v>71.255264945652343</v>
      </c>
      <c r="J650" s="22">
        <f t="shared" si="342"/>
        <v>66.442085597826306</v>
      </c>
      <c r="K650" s="22">
        <f t="shared" si="343"/>
        <v>64.91796875</v>
      </c>
      <c r="L650" s="22">
        <f t="shared" si="344"/>
        <v>63.548233695652108</v>
      </c>
      <c r="M650" s="22">
        <f t="shared" si="345"/>
        <v>64.270550271738955</v>
      </c>
      <c r="N650" s="22">
        <f t="shared" si="346"/>
        <v>66.268851902173694</v>
      </c>
      <c r="O650" s="22">
        <f t="shared" si="347"/>
        <v>69.15625</v>
      </c>
      <c r="P650" s="22">
        <f t="shared" si="348"/>
        <v>73.724864130434739</v>
      </c>
      <c r="Q650" s="22">
        <f t="shared" si="349"/>
        <v>77.591202445652613</v>
      </c>
      <c r="R650" s="22">
        <f t="shared" si="367"/>
        <v>77.711107336956829</v>
      </c>
      <c r="S650" s="22">
        <f t="shared" si="350"/>
        <v>77.831012228261045</v>
      </c>
      <c r="T650" s="22">
        <f t="shared" si="366"/>
        <v>77.831012228261045</v>
      </c>
      <c r="U650" s="22">
        <f t="shared" si="351"/>
        <v>77.831012228261045</v>
      </c>
      <c r="V650" s="22">
        <f t="shared" si="352"/>
        <v>77.831012228261045</v>
      </c>
      <c r="W650" s="22">
        <f t="shared" si="353"/>
        <v>77.831012228261045</v>
      </c>
      <c r="X650" s="22">
        <f t="shared" si="354"/>
        <v>77.831012228261045</v>
      </c>
      <c r="Y650" s="22">
        <f t="shared" si="355"/>
        <v>77.831012228261045</v>
      </c>
      <c r="Z650" s="22">
        <f t="shared" si="356"/>
        <v>77.831012228261045</v>
      </c>
      <c r="AA650" s="22">
        <f t="shared" si="357"/>
        <v>77.831012228261045</v>
      </c>
      <c r="AB650" s="22">
        <f t="shared" si="358"/>
        <v>77.831012228261045</v>
      </c>
      <c r="AC650" s="23">
        <f t="shared" si="359"/>
        <v>77.831012228261045</v>
      </c>
    </row>
    <row r="651" spans="1:29">
      <c r="A651" s="6">
        <v>441</v>
      </c>
      <c r="B651" s="21">
        <f t="shared" si="365"/>
        <v>0</v>
      </c>
      <c r="C651" s="22">
        <f t="shared" si="360"/>
        <v>29.408967391304259</v>
      </c>
      <c r="D651" s="22">
        <f t="shared" si="361"/>
        <v>58.805706521739353</v>
      </c>
      <c r="E651" s="22">
        <f t="shared" si="362"/>
        <v>89.101222826087223</v>
      </c>
      <c r="F651" s="22">
        <f t="shared" si="363"/>
        <v>84.690217391304259</v>
      </c>
      <c r="G651" s="22">
        <f t="shared" si="364"/>
        <v>80.39809782608711</v>
      </c>
      <c r="H651" s="22">
        <f t="shared" si="340"/>
        <v>78.394701086956388</v>
      </c>
      <c r="I651" s="22">
        <f t="shared" si="341"/>
        <v>71.470788043478436</v>
      </c>
      <c r="J651" s="22">
        <f t="shared" si="342"/>
        <v>66.618206521739353</v>
      </c>
      <c r="K651" s="22">
        <f t="shared" si="343"/>
        <v>65.078125</v>
      </c>
      <c r="L651" s="22">
        <f t="shared" si="344"/>
        <v>63.705163043478194</v>
      </c>
      <c r="M651" s="22">
        <f t="shared" si="345"/>
        <v>64.411684782608518</v>
      </c>
      <c r="N651" s="22">
        <f t="shared" si="346"/>
        <v>66.413043478260647</v>
      </c>
      <c r="O651" s="22">
        <f t="shared" si="347"/>
        <v>69.3125</v>
      </c>
      <c r="P651" s="22">
        <f t="shared" si="348"/>
        <v>73.891983695652129</v>
      </c>
      <c r="Q651" s="22">
        <f t="shared" si="349"/>
        <v>77.767663043478706</v>
      </c>
      <c r="R651" s="22">
        <f t="shared" si="367"/>
        <v>77.873301630435094</v>
      </c>
      <c r="S651" s="22">
        <f t="shared" si="350"/>
        <v>77.978940217391482</v>
      </c>
      <c r="T651" s="22">
        <f t="shared" si="366"/>
        <v>77.978940217391482</v>
      </c>
      <c r="U651" s="22">
        <f t="shared" si="351"/>
        <v>77.978940217391482</v>
      </c>
      <c r="V651" s="22">
        <f t="shared" si="352"/>
        <v>77.978940217391482</v>
      </c>
      <c r="W651" s="22">
        <f t="shared" si="353"/>
        <v>77.978940217391482</v>
      </c>
      <c r="X651" s="22">
        <f t="shared" si="354"/>
        <v>77.978940217391482</v>
      </c>
      <c r="Y651" s="22">
        <f t="shared" si="355"/>
        <v>77.978940217391482</v>
      </c>
      <c r="Z651" s="22">
        <f t="shared" si="356"/>
        <v>77.978940217391482</v>
      </c>
      <c r="AA651" s="22">
        <f t="shared" si="357"/>
        <v>77.978940217391482</v>
      </c>
      <c r="AB651" s="22">
        <f t="shared" si="358"/>
        <v>77.978940217391482</v>
      </c>
      <c r="AC651" s="23">
        <f t="shared" si="359"/>
        <v>77.978940217391482</v>
      </c>
    </row>
    <row r="652" spans="1:29">
      <c r="A652" s="6">
        <v>442</v>
      </c>
      <c r="B652" s="21">
        <f t="shared" si="365"/>
        <v>0</v>
      </c>
      <c r="C652" s="22">
        <f t="shared" si="360"/>
        <v>29.49320652173904</v>
      </c>
      <c r="D652" s="22">
        <f t="shared" si="361"/>
        <v>58.974014945652399</v>
      </c>
      <c r="E652" s="22">
        <f t="shared" si="362"/>
        <v>89.356317934782879</v>
      </c>
      <c r="F652" s="22">
        <f t="shared" si="363"/>
        <v>84.96586277173904</v>
      </c>
      <c r="G652" s="22">
        <f t="shared" si="364"/>
        <v>80.688349184782766</v>
      </c>
      <c r="H652" s="22">
        <f t="shared" si="340"/>
        <v>78.68512228260856</v>
      </c>
      <c r="I652" s="22">
        <f t="shared" si="341"/>
        <v>71.686311141304529</v>
      </c>
      <c r="J652" s="22">
        <f t="shared" si="342"/>
        <v>66.794327445652399</v>
      </c>
      <c r="K652" s="22">
        <f t="shared" si="343"/>
        <v>65.23828125</v>
      </c>
      <c r="L652" s="22">
        <f t="shared" si="344"/>
        <v>63.86209239130428</v>
      </c>
      <c r="M652" s="22">
        <f t="shared" si="345"/>
        <v>64.55281929347808</v>
      </c>
      <c r="N652" s="22">
        <f t="shared" si="346"/>
        <v>66.557235054347601</v>
      </c>
      <c r="O652" s="22">
        <f t="shared" si="347"/>
        <v>69.46875</v>
      </c>
      <c r="P652" s="22">
        <f t="shared" si="348"/>
        <v>74.05910326086952</v>
      </c>
      <c r="Q652" s="22">
        <f t="shared" si="349"/>
        <v>77.944123641304799</v>
      </c>
      <c r="R652" s="22">
        <f t="shared" si="367"/>
        <v>78.035495923913359</v>
      </c>
      <c r="S652" s="22">
        <f t="shared" si="350"/>
        <v>78.12686820652192</v>
      </c>
      <c r="T652" s="22">
        <f t="shared" si="366"/>
        <v>78.12686820652192</v>
      </c>
      <c r="U652" s="22">
        <f t="shared" si="351"/>
        <v>78.12686820652192</v>
      </c>
      <c r="V652" s="22">
        <f t="shared" si="352"/>
        <v>78.12686820652192</v>
      </c>
      <c r="W652" s="22">
        <f t="shared" si="353"/>
        <v>78.12686820652192</v>
      </c>
      <c r="X652" s="22">
        <f t="shared" si="354"/>
        <v>78.12686820652192</v>
      </c>
      <c r="Y652" s="22">
        <f t="shared" si="355"/>
        <v>78.12686820652192</v>
      </c>
      <c r="Z652" s="22">
        <f t="shared" si="356"/>
        <v>78.12686820652192</v>
      </c>
      <c r="AA652" s="22">
        <f t="shared" si="357"/>
        <v>78.12686820652192</v>
      </c>
      <c r="AB652" s="22">
        <f t="shared" si="358"/>
        <v>78.12686820652192</v>
      </c>
      <c r="AC652" s="23">
        <f t="shared" si="359"/>
        <v>78.12686820652192</v>
      </c>
    </row>
    <row r="653" spans="1:29">
      <c r="A653" s="6">
        <v>443</v>
      </c>
      <c r="B653" s="21">
        <f t="shared" si="365"/>
        <v>0</v>
      </c>
      <c r="C653" s="22">
        <f t="shared" si="360"/>
        <v>29.577445652173822</v>
      </c>
      <c r="D653" s="22">
        <f t="shared" si="361"/>
        <v>59.142323369565446</v>
      </c>
      <c r="E653" s="22">
        <f t="shared" si="362"/>
        <v>89.611413043478535</v>
      </c>
      <c r="F653" s="22">
        <f t="shared" si="363"/>
        <v>85.241508152173822</v>
      </c>
      <c r="G653" s="22">
        <f t="shared" si="364"/>
        <v>80.978600543478422</v>
      </c>
      <c r="H653" s="22">
        <f t="shared" si="340"/>
        <v>78.975543478260732</v>
      </c>
      <c r="I653" s="22">
        <f t="shared" si="341"/>
        <v>71.901834239130622</v>
      </c>
      <c r="J653" s="22">
        <f t="shared" si="342"/>
        <v>66.970448369565446</v>
      </c>
      <c r="K653" s="22">
        <f t="shared" si="343"/>
        <v>65.3984375</v>
      </c>
      <c r="L653" s="22">
        <f t="shared" si="344"/>
        <v>64.019021739130366</v>
      </c>
      <c r="M653" s="22">
        <f t="shared" si="345"/>
        <v>64.693953804347643</v>
      </c>
      <c r="N653" s="22">
        <f t="shared" si="346"/>
        <v>66.701426630434554</v>
      </c>
      <c r="O653" s="22">
        <f t="shared" si="347"/>
        <v>69.625</v>
      </c>
      <c r="P653" s="22">
        <f t="shared" si="348"/>
        <v>74.226222826086911</v>
      </c>
      <c r="Q653" s="22">
        <f t="shared" si="349"/>
        <v>78.120584239130892</v>
      </c>
      <c r="R653" s="22">
        <f t="shared" si="367"/>
        <v>78.197690217391624</v>
      </c>
      <c r="S653" s="22">
        <f t="shared" si="350"/>
        <v>78.274796195652357</v>
      </c>
      <c r="T653" s="22">
        <f t="shared" si="366"/>
        <v>78.274796195652357</v>
      </c>
      <c r="U653" s="22">
        <f t="shared" si="351"/>
        <v>78.274796195652357</v>
      </c>
      <c r="V653" s="22">
        <f t="shared" si="352"/>
        <v>78.274796195652357</v>
      </c>
      <c r="W653" s="22">
        <f t="shared" si="353"/>
        <v>78.274796195652357</v>
      </c>
      <c r="X653" s="22">
        <f t="shared" si="354"/>
        <v>78.274796195652357</v>
      </c>
      <c r="Y653" s="22">
        <f t="shared" si="355"/>
        <v>78.274796195652357</v>
      </c>
      <c r="Z653" s="22">
        <f t="shared" si="356"/>
        <v>78.274796195652357</v>
      </c>
      <c r="AA653" s="22">
        <f t="shared" si="357"/>
        <v>78.274796195652357</v>
      </c>
      <c r="AB653" s="22">
        <f t="shared" si="358"/>
        <v>78.274796195652357</v>
      </c>
      <c r="AC653" s="23">
        <f t="shared" si="359"/>
        <v>78.274796195652357</v>
      </c>
    </row>
    <row r="654" spans="1:29">
      <c r="A654" s="6">
        <v>444</v>
      </c>
      <c r="B654" s="21">
        <f t="shared" si="365"/>
        <v>0</v>
      </c>
      <c r="C654" s="22">
        <f t="shared" si="360"/>
        <v>29.661684782608603</v>
      </c>
      <c r="D654" s="22">
        <f t="shared" si="361"/>
        <v>59.310631793478493</v>
      </c>
      <c r="E654" s="22">
        <f t="shared" si="362"/>
        <v>89.866508152174191</v>
      </c>
      <c r="F654" s="22">
        <f t="shared" si="363"/>
        <v>85.517153532608603</v>
      </c>
      <c r="G654" s="22">
        <f t="shared" si="364"/>
        <v>81.268851902174077</v>
      </c>
      <c r="H654" s="22">
        <f t="shared" ref="H654:H670" si="368">SUM(H$671-H$579)/92+H653</f>
        <v>79.265964673912904</v>
      </c>
      <c r="I654" s="22">
        <f t="shared" ref="I654:I670" si="369">SUM(I$671-I$579)/92+I653</f>
        <v>72.117357336956715</v>
      </c>
      <c r="J654" s="22">
        <f t="shared" ref="J654:J670" si="370">SUM(J$671-J$579)/92+J653</f>
        <v>67.146569293478493</v>
      </c>
      <c r="K654" s="22">
        <f t="shared" ref="K654:K670" si="371">SUM(K$671-K$579)/92+K653</f>
        <v>65.55859375</v>
      </c>
      <c r="L654" s="22">
        <f t="shared" ref="L654:L670" si="372">SUM(L$671-L$579)/92+L653</f>
        <v>64.175951086956459</v>
      </c>
      <c r="M654" s="22">
        <f t="shared" ref="M654:M670" si="373">SUM(M$671-M$579)/92+M653</f>
        <v>64.835088315217206</v>
      </c>
      <c r="N654" s="22">
        <f t="shared" ref="N654:N670" si="374">SUM(N$671-N$579)/92+N653</f>
        <v>66.845618206521507</v>
      </c>
      <c r="O654" s="22">
        <f t="shared" ref="O654:O670" si="375">SUM(O$671-O$579)/92+O653</f>
        <v>69.78125</v>
      </c>
      <c r="P654" s="22">
        <f t="shared" ref="P654:P670" si="376">SUM(P$671-P$579)/92+P653</f>
        <v>74.393342391304301</v>
      </c>
      <c r="Q654" s="22">
        <f t="shared" ref="Q654:Q670" si="377">SUM(Q$671-Q$579)/92+Q653</f>
        <v>78.297044836956985</v>
      </c>
      <c r="R654" s="22">
        <f t="shared" si="367"/>
        <v>78.35988451086989</v>
      </c>
      <c r="S654" s="22">
        <f t="shared" ref="S654:S670" si="378">SUM(S$671-S$579)/92+S653</f>
        <v>78.422724184782794</v>
      </c>
      <c r="T654" s="22">
        <f t="shared" si="366"/>
        <v>78.422724184782794</v>
      </c>
      <c r="U654" s="22">
        <f t="shared" ref="U654:U670" si="379">SUM(U$671-U$579)/92+U653</f>
        <v>78.422724184782794</v>
      </c>
      <c r="V654" s="22">
        <f t="shared" ref="V654:V670" si="380">SUM(V$671-V$579)/92+V653</f>
        <v>78.422724184782794</v>
      </c>
      <c r="W654" s="22">
        <f t="shared" ref="W654:W670" si="381">SUM(W$671-W$579)/92+W653</f>
        <v>78.422724184782794</v>
      </c>
      <c r="X654" s="22">
        <f t="shared" ref="X654:X670" si="382">SUM(X$671-X$579)/92+X653</f>
        <v>78.422724184782794</v>
      </c>
      <c r="Y654" s="22">
        <f t="shared" ref="Y654:Y670" si="383">SUM(Y$671-Y$579)/92+Y653</f>
        <v>78.422724184782794</v>
      </c>
      <c r="Z654" s="22">
        <f t="shared" ref="Z654:Z670" si="384">SUM(Z$671-Z$579)/92+Z653</f>
        <v>78.422724184782794</v>
      </c>
      <c r="AA654" s="22">
        <f t="shared" ref="AA654:AA670" si="385">SUM(AA$671-AA$579)/92+AA653</f>
        <v>78.422724184782794</v>
      </c>
      <c r="AB654" s="22">
        <f t="shared" ref="AB654:AB670" si="386">SUM(AB$671-AB$579)/92+AB653</f>
        <v>78.422724184782794</v>
      </c>
      <c r="AC654" s="23">
        <f t="shared" ref="AC654:AC670" si="387">SUM(AC$671-AC$579)/92+AC653</f>
        <v>78.422724184782794</v>
      </c>
    </row>
    <row r="655" spans="1:29">
      <c r="A655" s="6">
        <v>445</v>
      </c>
      <c r="B655" s="21">
        <f t="shared" si="365"/>
        <v>0</v>
      </c>
      <c r="C655" s="22">
        <f t="shared" ref="C655:C670" si="388">SUM(C$671-C$579)/92+C654</f>
        <v>29.745923913043384</v>
      </c>
      <c r="D655" s="22">
        <f t="shared" ref="D655:D670" si="389">SUM(D$671-D$579)/92+D654</f>
        <v>59.478940217391539</v>
      </c>
      <c r="E655" s="22">
        <f t="shared" ref="E655:E670" si="390">SUM(E$671-E$579)/92+E654</f>
        <v>90.121603260869847</v>
      </c>
      <c r="F655" s="22">
        <f t="shared" ref="F655:F670" si="391">SUM(F$671-F$579)/92+F654</f>
        <v>85.792798913043384</v>
      </c>
      <c r="G655" s="22">
        <f t="shared" ref="G655:G670" si="392">SUM(G$671-G$579)/92+G654</f>
        <v>81.559103260869733</v>
      </c>
      <c r="H655" s="22">
        <f t="shared" si="368"/>
        <v>79.556385869565077</v>
      </c>
      <c r="I655" s="22">
        <f t="shared" si="369"/>
        <v>72.332880434782808</v>
      </c>
      <c r="J655" s="22">
        <f t="shared" si="370"/>
        <v>67.322690217391539</v>
      </c>
      <c r="K655" s="22">
        <f t="shared" si="371"/>
        <v>65.71875</v>
      </c>
      <c r="L655" s="22">
        <f t="shared" si="372"/>
        <v>64.332880434782552</v>
      </c>
      <c r="M655" s="22">
        <f t="shared" si="373"/>
        <v>64.976222826086769</v>
      </c>
      <c r="N655" s="22">
        <f t="shared" si="374"/>
        <v>66.989809782608461</v>
      </c>
      <c r="O655" s="22">
        <f t="shared" si="375"/>
        <v>69.9375</v>
      </c>
      <c r="P655" s="22">
        <f t="shared" si="376"/>
        <v>74.560461956521692</v>
      </c>
      <c r="Q655" s="22">
        <f t="shared" si="377"/>
        <v>78.473505434783078</v>
      </c>
      <c r="R655" s="22">
        <f t="shared" si="367"/>
        <v>78.522078804348155</v>
      </c>
      <c r="S655" s="22">
        <f t="shared" si="378"/>
        <v>78.570652173913231</v>
      </c>
      <c r="T655" s="22">
        <f t="shared" si="366"/>
        <v>78.570652173913231</v>
      </c>
      <c r="U655" s="22">
        <f t="shared" si="379"/>
        <v>78.570652173913231</v>
      </c>
      <c r="V655" s="22">
        <f t="shared" si="380"/>
        <v>78.570652173913231</v>
      </c>
      <c r="W655" s="22">
        <f t="shared" si="381"/>
        <v>78.570652173913231</v>
      </c>
      <c r="X655" s="22">
        <f t="shared" si="382"/>
        <v>78.570652173913231</v>
      </c>
      <c r="Y655" s="22">
        <f t="shared" si="383"/>
        <v>78.570652173913231</v>
      </c>
      <c r="Z655" s="22">
        <f t="shared" si="384"/>
        <v>78.570652173913231</v>
      </c>
      <c r="AA655" s="22">
        <f t="shared" si="385"/>
        <v>78.570652173913231</v>
      </c>
      <c r="AB655" s="22">
        <f t="shared" si="386"/>
        <v>78.570652173913231</v>
      </c>
      <c r="AC655" s="23">
        <f t="shared" si="387"/>
        <v>78.570652173913231</v>
      </c>
    </row>
    <row r="656" spans="1:29">
      <c r="A656" s="6">
        <v>446</v>
      </c>
      <c r="B656" s="21">
        <f t="shared" si="365"/>
        <v>0</v>
      </c>
      <c r="C656" s="22">
        <f t="shared" si="388"/>
        <v>29.830163043478166</v>
      </c>
      <c r="D656" s="22">
        <f t="shared" si="389"/>
        <v>59.647248641304586</v>
      </c>
      <c r="E656" s="22">
        <f t="shared" si="390"/>
        <v>90.376698369565503</v>
      </c>
      <c r="F656" s="22">
        <f t="shared" si="391"/>
        <v>86.068444293478166</v>
      </c>
      <c r="G656" s="22">
        <f t="shared" si="392"/>
        <v>81.849354619565389</v>
      </c>
      <c r="H656" s="22">
        <f t="shared" si="368"/>
        <v>79.846807065217249</v>
      </c>
      <c r="I656" s="22">
        <f t="shared" si="369"/>
        <v>72.548403532608901</v>
      </c>
      <c r="J656" s="22">
        <f t="shared" si="370"/>
        <v>67.498811141304586</v>
      </c>
      <c r="K656" s="22">
        <f t="shared" si="371"/>
        <v>65.87890625</v>
      </c>
      <c r="L656" s="22">
        <f t="shared" si="372"/>
        <v>64.489809782608646</v>
      </c>
      <c r="M656" s="22">
        <f t="shared" si="373"/>
        <v>65.117357336956331</v>
      </c>
      <c r="N656" s="22">
        <f t="shared" si="374"/>
        <v>67.134001358695414</v>
      </c>
      <c r="O656" s="22">
        <f t="shared" si="375"/>
        <v>70.09375</v>
      </c>
      <c r="P656" s="22">
        <f t="shared" si="376"/>
        <v>74.727581521739083</v>
      </c>
      <c r="Q656" s="22">
        <f t="shared" si="377"/>
        <v>78.649966032609171</v>
      </c>
      <c r="R656" s="22">
        <f t="shared" si="367"/>
        <v>78.68427309782642</v>
      </c>
      <c r="S656" s="22">
        <f t="shared" si="378"/>
        <v>78.718580163043669</v>
      </c>
      <c r="T656" s="22">
        <f t="shared" si="366"/>
        <v>78.718580163043669</v>
      </c>
      <c r="U656" s="22">
        <f t="shared" si="379"/>
        <v>78.718580163043669</v>
      </c>
      <c r="V656" s="22">
        <f t="shared" si="380"/>
        <v>78.718580163043669</v>
      </c>
      <c r="W656" s="22">
        <f t="shared" si="381"/>
        <v>78.718580163043669</v>
      </c>
      <c r="X656" s="22">
        <f t="shared" si="382"/>
        <v>78.718580163043669</v>
      </c>
      <c r="Y656" s="22">
        <f t="shared" si="383"/>
        <v>78.718580163043669</v>
      </c>
      <c r="Z656" s="22">
        <f t="shared" si="384"/>
        <v>78.718580163043669</v>
      </c>
      <c r="AA656" s="22">
        <f t="shared" si="385"/>
        <v>78.718580163043669</v>
      </c>
      <c r="AB656" s="22">
        <f t="shared" si="386"/>
        <v>78.718580163043669</v>
      </c>
      <c r="AC656" s="23">
        <f t="shared" si="387"/>
        <v>78.718580163043669</v>
      </c>
    </row>
    <row r="657" spans="1:29">
      <c r="A657" s="6">
        <v>447</v>
      </c>
      <c r="B657" s="21">
        <f t="shared" si="365"/>
        <v>0</v>
      </c>
      <c r="C657" s="22">
        <f t="shared" si="388"/>
        <v>29.914402173912947</v>
      </c>
      <c r="D657" s="22">
        <f t="shared" si="389"/>
        <v>59.815557065217632</v>
      </c>
      <c r="E657" s="22">
        <f t="shared" si="390"/>
        <v>90.631793478261159</v>
      </c>
      <c r="F657" s="22">
        <f t="shared" si="391"/>
        <v>86.344089673912947</v>
      </c>
      <c r="G657" s="22">
        <f t="shared" si="392"/>
        <v>82.139605978261045</v>
      </c>
      <c r="H657" s="22">
        <f t="shared" si="368"/>
        <v>80.137228260869421</v>
      </c>
      <c r="I657" s="22">
        <f t="shared" si="369"/>
        <v>72.763926630434995</v>
      </c>
      <c r="J657" s="22">
        <f t="shared" si="370"/>
        <v>67.674932065217632</v>
      </c>
      <c r="K657" s="22">
        <f t="shared" si="371"/>
        <v>66.0390625</v>
      </c>
      <c r="L657" s="22">
        <f t="shared" si="372"/>
        <v>64.646739130434739</v>
      </c>
      <c r="M657" s="22">
        <f t="shared" si="373"/>
        <v>65.258491847825894</v>
      </c>
      <c r="N657" s="22">
        <f t="shared" si="374"/>
        <v>67.278192934782368</v>
      </c>
      <c r="O657" s="22">
        <f t="shared" si="375"/>
        <v>70.25</v>
      </c>
      <c r="P657" s="22">
        <f t="shared" si="376"/>
        <v>74.894701086956474</v>
      </c>
      <c r="Q657" s="22">
        <f t="shared" si="377"/>
        <v>78.826426630435265</v>
      </c>
      <c r="R657" s="22">
        <f t="shared" si="367"/>
        <v>78.846467391304685</v>
      </c>
      <c r="S657" s="22">
        <f t="shared" si="378"/>
        <v>78.866508152174106</v>
      </c>
      <c r="T657" s="22">
        <f t="shared" si="366"/>
        <v>78.866508152174106</v>
      </c>
      <c r="U657" s="22">
        <f t="shared" si="379"/>
        <v>78.866508152174106</v>
      </c>
      <c r="V657" s="22">
        <f t="shared" si="380"/>
        <v>78.866508152174106</v>
      </c>
      <c r="W657" s="22">
        <f t="shared" si="381"/>
        <v>78.866508152174106</v>
      </c>
      <c r="X657" s="22">
        <f t="shared" si="382"/>
        <v>78.866508152174106</v>
      </c>
      <c r="Y657" s="22">
        <f t="shared" si="383"/>
        <v>78.866508152174106</v>
      </c>
      <c r="Z657" s="22">
        <f t="shared" si="384"/>
        <v>78.866508152174106</v>
      </c>
      <c r="AA657" s="22">
        <f t="shared" si="385"/>
        <v>78.866508152174106</v>
      </c>
      <c r="AB657" s="22">
        <f t="shared" si="386"/>
        <v>78.866508152174106</v>
      </c>
      <c r="AC657" s="23">
        <f t="shared" si="387"/>
        <v>78.866508152174106</v>
      </c>
    </row>
    <row r="658" spans="1:29">
      <c r="A658" s="6">
        <v>448</v>
      </c>
      <c r="B658" s="21">
        <f t="shared" si="365"/>
        <v>0</v>
      </c>
      <c r="C658" s="22">
        <f t="shared" si="388"/>
        <v>29.998641304347728</v>
      </c>
      <c r="D658" s="22">
        <f t="shared" si="389"/>
        <v>59.983865489130679</v>
      </c>
      <c r="E658" s="22">
        <f t="shared" si="390"/>
        <v>90.886888586956815</v>
      </c>
      <c r="F658" s="22">
        <f t="shared" si="391"/>
        <v>86.619735054347728</v>
      </c>
      <c r="G658" s="22">
        <f t="shared" si="392"/>
        <v>82.429857336956701</v>
      </c>
      <c r="H658" s="22">
        <f t="shared" si="368"/>
        <v>80.427649456521593</v>
      </c>
      <c r="I658" s="22">
        <f t="shared" si="369"/>
        <v>72.979449728261088</v>
      </c>
      <c r="J658" s="22">
        <f t="shared" si="370"/>
        <v>67.851052989130679</v>
      </c>
      <c r="K658" s="22">
        <f t="shared" si="371"/>
        <v>66.19921875</v>
      </c>
      <c r="L658" s="22">
        <f t="shared" si="372"/>
        <v>64.803668478260832</v>
      </c>
      <c r="M658" s="22">
        <f t="shared" si="373"/>
        <v>65.399626358695457</v>
      </c>
      <c r="N658" s="22">
        <f t="shared" si="374"/>
        <v>67.422384510869321</v>
      </c>
      <c r="O658" s="22">
        <f t="shared" si="375"/>
        <v>70.40625</v>
      </c>
      <c r="P658" s="22">
        <f t="shared" si="376"/>
        <v>75.061820652173864</v>
      </c>
      <c r="Q658" s="22">
        <f t="shared" si="377"/>
        <v>79.002887228261358</v>
      </c>
      <c r="R658" s="22">
        <f t="shared" si="367"/>
        <v>79.00866168478295</v>
      </c>
      <c r="S658" s="22">
        <f t="shared" si="378"/>
        <v>79.014436141304543</v>
      </c>
      <c r="T658" s="22">
        <f t="shared" si="366"/>
        <v>79.014436141304543</v>
      </c>
      <c r="U658" s="22">
        <f t="shared" si="379"/>
        <v>79.014436141304543</v>
      </c>
      <c r="V658" s="22">
        <f t="shared" si="380"/>
        <v>79.014436141304543</v>
      </c>
      <c r="W658" s="22">
        <f t="shared" si="381"/>
        <v>79.014436141304543</v>
      </c>
      <c r="X658" s="22">
        <f t="shared" si="382"/>
        <v>79.014436141304543</v>
      </c>
      <c r="Y658" s="22">
        <f t="shared" si="383"/>
        <v>79.014436141304543</v>
      </c>
      <c r="Z658" s="22">
        <f t="shared" si="384"/>
        <v>79.014436141304543</v>
      </c>
      <c r="AA658" s="22">
        <f t="shared" si="385"/>
        <v>79.014436141304543</v>
      </c>
      <c r="AB658" s="22">
        <f t="shared" si="386"/>
        <v>79.014436141304543</v>
      </c>
      <c r="AC658" s="23">
        <f t="shared" si="387"/>
        <v>79.014436141304543</v>
      </c>
    </row>
    <row r="659" spans="1:29">
      <c r="A659" s="6">
        <v>449</v>
      </c>
      <c r="B659" s="21">
        <f t="shared" si="365"/>
        <v>0</v>
      </c>
      <c r="C659" s="22">
        <f t="shared" si="388"/>
        <v>30.08288043478251</v>
      </c>
      <c r="D659" s="22">
        <f t="shared" si="389"/>
        <v>60.152173913043725</v>
      </c>
      <c r="E659" s="22">
        <f t="shared" si="390"/>
        <v>91.14198369565247</v>
      </c>
      <c r="F659" s="22">
        <f t="shared" si="391"/>
        <v>86.89538043478251</v>
      </c>
      <c r="G659" s="22">
        <f t="shared" si="392"/>
        <v>82.720108695652357</v>
      </c>
      <c r="H659" s="22">
        <f t="shared" si="368"/>
        <v>80.718070652173765</v>
      </c>
      <c r="I659" s="22">
        <f t="shared" si="369"/>
        <v>73.194972826087181</v>
      </c>
      <c r="J659" s="22">
        <f t="shared" si="370"/>
        <v>68.027173913043725</v>
      </c>
      <c r="K659" s="22">
        <f t="shared" si="371"/>
        <v>66.359375</v>
      </c>
      <c r="L659" s="22">
        <f t="shared" si="372"/>
        <v>64.960597826086925</v>
      </c>
      <c r="M659" s="22">
        <f t="shared" si="373"/>
        <v>65.54076086956502</v>
      </c>
      <c r="N659" s="22">
        <f t="shared" si="374"/>
        <v>67.566576086956275</v>
      </c>
      <c r="O659" s="22">
        <f t="shared" si="375"/>
        <v>70.5625</v>
      </c>
      <c r="P659" s="22">
        <f t="shared" si="376"/>
        <v>75.228940217391255</v>
      </c>
      <c r="Q659" s="22">
        <f t="shared" si="377"/>
        <v>79.179347826087451</v>
      </c>
      <c r="R659" s="22">
        <f t="shared" si="367"/>
        <v>79.170855978261216</v>
      </c>
      <c r="S659" s="22">
        <f t="shared" si="378"/>
        <v>79.16236413043498</v>
      </c>
      <c r="T659" s="22">
        <f t="shared" si="366"/>
        <v>79.16236413043498</v>
      </c>
      <c r="U659" s="22">
        <f t="shared" si="379"/>
        <v>79.16236413043498</v>
      </c>
      <c r="V659" s="22">
        <f t="shared" si="380"/>
        <v>79.16236413043498</v>
      </c>
      <c r="W659" s="22">
        <f t="shared" si="381"/>
        <v>79.16236413043498</v>
      </c>
      <c r="X659" s="22">
        <f t="shared" si="382"/>
        <v>79.16236413043498</v>
      </c>
      <c r="Y659" s="22">
        <f t="shared" si="383"/>
        <v>79.16236413043498</v>
      </c>
      <c r="Z659" s="22">
        <f t="shared" si="384"/>
        <v>79.16236413043498</v>
      </c>
      <c r="AA659" s="22">
        <f t="shared" si="385"/>
        <v>79.16236413043498</v>
      </c>
      <c r="AB659" s="22">
        <f t="shared" si="386"/>
        <v>79.16236413043498</v>
      </c>
      <c r="AC659" s="23">
        <f t="shared" si="387"/>
        <v>79.16236413043498</v>
      </c>
    </row>
    <row r="660" spans="1:29">
      <c r="A660" s="6">
        <v>450</v>
      </c>
      <c r="B660" s="21">
        <f t="shared" si="365"/>
        <v>0</v>
      </c>
      <c r="C660" s="22">
        <f t="shared" si="388"/>
        <v>30.167119565217291</v>
      </c>
      <c r="D660" s="22">
        <f t="shared" si="389"/>
        <v>60.320482336956772</v>
      </c>
      <c r="E660" s="22">
        <f t="shared" si="390"/>
        <v>91.397078804348126</v>
      </c>
      <c r="F660" s="22">
        <f t="shared" si="391"/>
        <v>87.171025815217291</v>
      </c>
      <c r="G660" s="22">
        <f t="shared" si="392"/>
        <v>83.010360054348013</v>
      </c>
      <c r="H660" s="22">
        <f t="shared" si="368"/>
        <v>81.008491847825937</v>
      </c>
      <c r="I660" s="22">
        <f t="shared" si="369"/>
        <v>73.410495923913274</v>
      </c>
      <c r="J660" s="22">
        <f t="shared" si="370"/>
        <v>68.203294836956772</v>
      </c>
      <c r="K660" s="22">
        <f t="shared" si="371"/>
        <v>66.51953125</v>
      </c>
      <c r="L660" s="22">
        <f t="shared" si="372"/>
        <v>65.117527173913018</v>
      </c>
      <c r="M660" s="22">
        <f t="shared" si="373"/>
        <v>65.681895380434582</v>
      </c>
      <c r="N660" s="22">
        <f t="shared" si="374"/>
        <v>67.710767663043228</v>
      </c>
      <c r="O660" s="22">
        <f t="shared" si="375"/>
        <v>70.71875</v>
      </c>
      <c r="P660" s="22">
        <f t="shared" si="376"/>
        <v>75.396059782608646</v>
      </c>
      <c r="Q660" s="22">
        <f t="shared" si="377"/>
        <v>79.355808423913544</v>
      </c>
      <c r="R660" s="22">
        <f t="shared" si="367"/>
        <v>79.333050271739481</v>
      </c>
      <c r="S660" s="22">
        <f t="shared" si="378"/>
        <v>79.310292119565418</v>
      </c>
      <c r="T660" s="22">
        <f t="shared" si="366"/>
        <v>79.310292119565418</v>
      </c>
      <c r="U660" s="22">
        <f t="shared" si="379"/>
        <v>79.310292119565418</v>
      </c>
      <c r="V660" s="22">
        <f t="shared" si="380"/>
        <v>79.310292119565418</v>
      </c>
      <c r="W660" s="22">
        <f t="shared" si="381"/>
        <v>79.310292119565418</v>
      </c>
      <c r="X660" s="22">
        <f t="shared" si="382"/>
        <v>79.310292119565418</v>
      </c>
      <c r="Y660" s="22">
        <f t="shared" si="383"/>
        <v>79.310292119565418</v>
      </c>
      <c r="Z660" s="22">
        <f t="shared" si="384"/>
        <v>79.310292119565418</v>
      </c>
      <c r="AA660" s="22">
        <f t="shared" si="385"/>
        <v>79.310292119565418</v>
      </c>
      <c r="AB660" s="22">
        <f t="shared" si="386"/>
        <v>79.310292119565418</v>
      </c>
      <c r="AC660" s="23">
        <f t="shared" si="387"/>
        <v>79.310292119565418</v>
      </c>
    </row>
    <row r="661" spans="1:29">
      <c r="A661" s="6">
        <v>451</v>
      </c>
      <c r="B661" s="21">
        <f t="shared" si="365"/>
        <v>0</v>
      </c>
      <c r="C661" s="22">
        <f t="shared" si="388"/>
        <v>30.251358695652073</v>
      </c>
      <c r="D661" s="22">
        <f t="shared" si="389"/>
        <v>60.488790760869819</v>
      </c>
      <c r="E661" s="22">
        <f t="shared" si="390"/>
        <v>91.652173913043782</v>
      </c>
      <c r="F661" s="22">
        <f t="shared" si="391"/>
        <v>87.446671195652073</v>
      </c>
      <c r="G661" s="22">
        <f t="shared" si="392"/>
        <v>83.300611413043669</v>
      </c>
      <c r="H661" s="22">
        <f t="shared" si="368"/>
        <v>81.298913043478109</v>
      </c>
      <c r="I661" s="22">
        <f t="shared" si="369"/>
        <v>73.626019021739367</v>
      </c>
      <c r="J661" s="22">
        <f t="shared" si="370"/>
        <v>68.379415760869819</v>
      </c>
      <c r="K661" s="22">
        <f t="shared" si="371"/>
        <v>66.6796875</v>
      </c>
      <c r="L661" s="22">
        <f t="shared" si="372"/>
        <v>65.274456521739111</v>
      </c>
      <c r="M661" s="22">
        <f t="shared" si="373"/>
        <v>65.823029891304145</v>
      </c>
      <c r="N661" s="22">
        <f t="shared" si="374"/>
        <v>67.854959239130181</v>
      </c>
      <c r="O661" s="22">
        <f t="shared" si="375"/>
        <v>70.875</v>
      </c>
      <c r="P661" s="22">
        <f t="shared" si="376"/>
        <v>75.563179347826036</v>
      </c>
      <c r="Q661" s="22">
        <f t="shared" si="377"/>
        <v>79.532269021739637</v>
      </c>
      <c r="R661" s="22">
        <f t="shared" si="367"/>
        <v>79.495244565217746</v>
      </c>
      <c r="S661" s="22">
        <f t="shared" si="378"/>
        <v>79.458220108695855</v>
      </c>
      <c r="T661" s="22">
        <f t="shared" si="366"/>
        <v>79.458220108695855</v>
      </c>
      <c r="U661" s="22">
        <f t="shared" si="379"/>
        <v>79.458220108695855</v>
      </c>
      <c r="V661" s="22">
        <f t="shared" si="380"/>
        <v>79.458220108695855</v>
      </c>
      <c r="W661" s="22">
        <f t="shared" si="381"/>
        <v>79.458220108695855</v>
      </c>
      <c r="X661" s="22">
        <f t="shared" si="382"/>
        <v>79.458220108695855</v>
      </c>
      <c r="Y661" s="22">
        <f t="shared" si="383"/>
        <v>79.458220108695855</v>
      </c>
      <c r="Z661" s="22">
        <f t="shared" si="384"/>
        <v>79.458220108695855</v>
      </c>
      <c r="AA661" s="22">
        <f t="shared" si="385"/>
        <v>79.458220108695855</v>
      </c>
      <c r="AB661" s="22">
        <f t="shared" si="386"/>
        <v>79.458220108695855</v>
      </c>
      <c r="AC661" s="23">
        <f t="shared" si="387"/>
        <v>79.458220108695855</v>
      </c>
    </row>
    <row r="662" spans="1:29">
      <c r="A662" s="6">
        <v>452</v>
      </c>
      <c r="B662" s="21">
        <f t="shared" si="365"/>
        <v>0</v>
      </c>
      <c r="C662" s="22">
        <f t="shared" si="388"/>
        <v>30.335597826086854</v>
      </c>
      <c r="D662" s="22">
        <f t="shared" si="389"/>
        <v>60.657099184782865</v>
      </c>
      <c r="E662" s="22">
        <f t="shared" si="390"/>
        <v>91.907269021739438</v>
      </c>
      <c r="F662" s="22">
        <f t="shared" si="391"/>
        <v>87.722316576086854</v>
      </c>
      <c r="G662" s="22">
        <f t="shared" si="392"/>
        <v>83.590862771739324</v>
      </c>
      <c r="H662" s="22">
        <f t="shared" si="368"/>
        <v>81.589334239130281</v>
      </c>
      <c r="I662" s="22">
        <f t="shared" si="369"/>
        <v>73.84154211956546</v>
      </c>
      <c r="J662" s="22">
        <f t="shared" si="370"/>
        <v>68.555536684782865</v>
      </c>
      <c r="K662" s="22">
        <f t="shared" si="371"/>
        <v>66.83984375</v>
      </c>
      <c r="L662" s="22">
        <f t="shared" si="372"/>
        <v>65.431385869565204</v>
      </c>
      <c r="M662" s="22">
        <f t="shared" si="373"/>
        <v>65.964164402173708</v>
      </c>
      <c r="N662" s="22">
        <f t="shared" si="374"/>
        <v>67.999150815217135</v>
      </c>
      <c r="O662" s="22">
        <f t="shared" si="375"/>
        <v>71.03125</v>
      </c>
      <c r="P662" s="22">
        <f t="shared" si="376"/>
        <v>75.730298913043427</v>
      </c>
      <c r="Q662" s="22">
        <f t="shared" si="377"/>
        <v>79.70872961956573</v>
      </c>
      <c r="R662" s="22">
        <f t="shared" si="367"/>
        <v>79.657438858696011</v>
      </c>
      <c r="S662" s="22">
        <f t="shared" si="378"/>
        <v>79.606148097826292</v>
      </c>
      <c r="T662" s="22">
        <f t="shared" si="366"/>
        <v>79.606148097826292</v>
      </c>
      <c r="U662" s="22">
        <f t="shared" si="379"/>
        <v>79.606148097826292</v>
      </c>
      <c r="V662" s="22">
        <f t="shared" si="380"/>
        <v>79.606148097826292</v>
      </c>
      <c r="W662" s="22">
        <f t="shared" si="381"/>
        <v>79.606148097826292</v>
      </c>
      <c r="X662" s="22">
        <f t="shared" si="382"/>
        <v>79.606148097826292</v>
      </c>
      <c r="Y662" s="22">
        <f t="shared" si="383"/>
        <v>79.606148097826292</v>
      </c>
      <c r="Z662" s="22">
        <f t="shared" si="384"/>
        <v>79.606148097826292</v>
      </c>
      <c r="AA662" s="22">
        <f t="shared" si="385"/>
        <v>79.606148097826292</v>
      </c>
      <c r="AB662" s="22">
        <f t="shared" si="386"/>
        <v>79.606148097826292</v>
      </c>
      <c r="AC662" s="23">
        <f t="shared" si="387"/>
        <v>79.606148097826292</v>
      </c>
    </row>
    <row r="663" spans="1:29">
      <c r="A663" s="6">
        <v>453</v>
      </c>
      <c r="B663" s="21">
        <f t="shared" si="365"/>
        <v>0</v>
      </c>
      <c r="C663" s="22">
        <f t="shared" si="388"/>
        <v>30.419836956521635</v>
      </c>
      <c r="D663" s="22">
        <f t="shared" si="389"/>
        <v>60.825407608695912</v>
      </c>
      <c r="E663" s="22">
        <f t="shared" si="390"/>
        <v>92.162364130435094</v>
      </c>
      <c r="F663" s="22">
        <f t="shared" si="391"/>
        <v>87.997961956521635</v>
      </c>
      <c r="G663" s="22">
        <f t="shared" si="392"/>
        <v>83.88111413043498</v>
      </c>
      <c r="H663" s="22">
        <f t="shared" si="368"/>
        <v>81.879755434782453</v>
      </c>
      <c r="I663" s="22">
        <f t="shared" si="369"/>
        <v>74.057065217391553</v>
      </c>
      <c r="J663" s="22">
        <f t="shared" si="370"/>
        <v>68.731657608695912</v>
      </c>
      <c r="K663" s="22">
        <f t="shared" si="371"/>
        <v>67</v>
      </c>
      <c r="L663" s="22">
        <f t="shared" si="372"/>
        <v>65.588315217391298</v>
      </c>
      <c r="M663" s="22">
        <f t="shared" si="373"/>
        <v>66.105298913043271</v>
      </c>
      <c r="N663" s="22">
        <f t="shared" si="374"/>
        <v>68.143342391304088</v>
      </c>
      <c r="O663" s="22">
        <f t="shared" si="375"/>
        <v>71.1875</v>
      </c>
      <c r="P663" s="22">
        <f t="shared" si="376"/>
        <v>75.897418478260818</v>
      </c>
      <c r="Q663" s="22">
        <f t="shared" si="377"/>
        <v>79.885190217391823</v>
      </c>
      <c r="R663" s="22">
        <f t="shared" si="367"/>
        <v>79.819633152174276</v>
      </c>
      <c r="S663" s="22">
        <f t="shared" si="378"/>
        <v>79.754076086956729</v>
      </c>
      <c r="T663" s="22">
        <f t="shared" si="366"/>
        <v>79.754076086956729</v>
      </c>
      <c r="U663" s="22">
        <f t="shared" si="379"/>
        <v>79.754076086956729</v>
      </c>
      <c r="V663" s="22">
        <f t="shared" si="380"/>
        <v>79.754076086956729</v>
      </c>
      <c r="W663" s="22">
        <f t="shared" si="381"/>
        <v>79.754076086956729</v>
      </c>
      <c r="X663" s="22">
        <f t="shared" si="382"/>
        <v>79.754076086956729</v>
      </c>
      <c r="Y663" s="22">
        <f t="shared" si="383"/>
        <v>79.754076086956729</v>
      </c>
      <c r="Z663" s="22">
        <f t="shared" si="384"/>
        <v>79.754076086956729</v>
      </c>
      <c r="AA663" s="22">
        <f t="shared" si="385"/>
        <v>79.754076086956729</v>
      </c>
      <c r="AB663" s="22">
        <f t="shared" si="386"/>
        <v>79.754076086956729</v>
      </c>
      <c r="AC663" s="23">
        <f t="shared" si="387"/>
        <v>79.754076086956729</v>
      </c>
    </row>
    <row r="664" spans="1:29">
      <c r="A664" s="6">
        <v>454</v>
      </c>
      <c r="B664" s="21">
        <f t="shared" si="365"/>
        <v>0</v>
      </c>
      <c r="C664" s="22">
        <f t="shared" si="388"/>
        <v>30.504076086956417</v>
      </c>
      <c r="D664" s="22">
        <f t="shared" si="389"/>
        <v>60.993716032608958</v>
      </c>
      <c r="E664" s="22">
        <f t="shared" si="390"/>
        <v>92.41745923913075</v>
      </c>
      <c r="F664" s="22">
        <f t="shared" si="391"/>
        <v>88.273607336956417</v>
      </c>
      <c r="G664" s="22">
        <f t="shared" si="392"/>
        <v>84.171365489130636</v>
      </c>
      <c r="H664" s="22">
        <f t="shared" si="368"/>
        <v>82.170176630434625</v>
      </c>
      <c r="I664" s="22">
        <f t="shared" si="369"/>
        <v>74.272588315217646</v>
      </c>
      <c r="J664" s="22">
        <f t="shared" si="370"/>
        <v>68.907778532608958</v>
      </c>
      <c r="K664" s="22">
        <f t="shared" si="371"/>
        <v>67.16015625</v>
      </c>
      <c r="L664" s="22">
        <f t="shared" si="372"/>
        <v>65.745244565217391</v>
      </c>
      <c r="M664" s="22">
        <f t="shared" si="373"/>
        <v>66.246433423912833</v>
      </c>
      <c r="N664" s="22">
        <f t="shared" si="374"/>
        <v>68.287533967391042</v>
      </c>
      <c r="O664" s="22">
        <f t="shared" si="375"/>
        <v>71.34375</v>
      </c>
      <c r="P664" s="22">
        <f t="shared" si="376"/>
        <v>76.064538043478208</v>
      </c>
      <c r="Q664" s="22">
        <f t="shared" si="377"/>
        <v>80.061650815217916</v>
      </c>
      <c r="R664" s="22">
        <f t="shared" si="367"/>
        <v>79.981827445652542</v>
      </c>
      <c r="S664" s="22">
        <f t="shared" si="378"/>
        <v>79.902004076087167</v>
      </c>
      <c r="T664" s="22">
        <f t="shared" si="366"/>
        <v>79.902004076087167</v>
      </c>
      <c r="U664" s="22">
        <f t="shared" si="379"/>
        <v>79.902004076087167</v>
      </c>
      <c r="V664" s="22">
        <f t="shared" si="380"/>
        <v>79.902004076087167</v>
      </c>
      <c r="W664" s="22">
        <f t="shared" si="381"/>
        <v>79.902004076087167</v>
      </c>
      <c r="X664" s="22">
        <f t="shared" si="382"/>
        <v>79.902004076087167</v>
      </c>
      <c r="Y664" s="22">
        <f t="shared" si="383"/>
        <v>79.902004076087167</v>
      </c>
      <c r="Z664" s="22">
        <f t="shared" si="384"/>
        <v>79.902004076087167</v>
      </c>
      <c r="AA664" s="22">
        <f t="shared" si="385"/>
        <v>79.902004076087167</v>
      </c>
      <c r="AB664" s="22">
        <f t="shared" si="386"/>
        <v>79.902004076087167</v>
      </c>
      <c r="AC664" s="23">
        <f t="shared" si="387"/>
        <v>79.902004076087167</v>
      </c>
    </row>
    <row r="665" spans="1:29">
      <c r="A665" s="6">
        <v>455</v>
      </c>
      <c r="B665" s="21">
        <f t="shared" si="365"/>
        <v>0</v>
      </c>
      <c r="C665" s="22">
        <f t="shared" si="388"/>
        <v>30.588315217391198</v>
      </c>
      <c r="D665" s="22">
        <f t="shared" si="389"/>
        <v>61.162024456522005</v>
      </c>
      <c r="E665" s="22">
        <f t="shared" si="390"/>
        <v>92.672554347826406</v>
      </c>
      <c r="F665" s="22">
        <f t="shared" si="391"/>
        <v>88.549252717391198</v>
      </c>
      <c r="G665" s="22">
        <f t="shared" si="392"/>
        <v>84.461616847826292</v>
      </c>
      <c r="H665" s="22">
        <f t="shared" si="368"/>
        <v>82.460597826086797</v>
      </c>
      <c r="I665" s="22">
        <f t="shared" si="369"/>
        <v>74.48811141304374</v>
      </c>
      <c r="J665" s="22">
        <f t="shared" si="370"/>
        <v>69.083899456522005</v>
      </c>
      <c r="K665" s="22">
        <f t="shared" si="371"/>
        <v>67.3203125</v>
      </c>
      <c r="L665" s="22">
        <f t="shared" si="372"/>
        <v>65.902173913043484</v>
      </c>
      <c r="M665" s="22">
        <f t="shared" si="373"/>
        <v>66.387567934782396</v>
      </c>
      <c r="N665" s="22">
        <f t="shared" si="374"/>
        <v>68.431725543477995</v>
      </c>
      <c r="O665" s="22">
        <f t="shared" si="375"/>
        <v>71.5</v>
      </c>
      <c r="P665" s="22">
        <f t="shared" si="376"/>
        <v>76.231657608695599</v>
      </c>
      <c r="Q665" s="22">
        <f t="shared" si="377"/>
        <v>80.23811141304401</v>
      </c>
      <c r="R665" s="22">
        <f t="shared" si="367"/>
        <v>80.144021739130807</v>
      </c>
      <c r="S665" s="22">
        <f t="shared" si="378"/>
        <v>80.049932065217604</v>
      </c>
      <c r="T665" s="22">
        <f t="shared" si="366"/>
        <v>80.049932065217604</v>
      </c>
      <c r="U665" s="22">
        <f t="shared" si="379"/>
        <v>80.049932065217604</v>
      </c>
      <c r="V665" s="22">
        <f t="shared" si="380"/>
        <v>80.049932065217604</v>
      </c>
      <c r="W665" s="22">
        <f t="shared" si="381"/>
        <v>80.049932065217604</v>
      </c>
      <c r="X665" s="22">
        <f t="shared" si="382"/>
        <v>80.049932065217604</v>
      </c>
      <c r="Y665" s="22">
        <f t="shared" si="383"/>
        <v>80.049932065217604</v>
      </c>
      <c r="Z665" s="22">
        <f t="shared" si="384"/>
        <v>80.049932065217604</v>
      </c>
      <c r="AA665" s="22">
        <f t="shared" si="385"/>
        <v>80.049932065217604</v>
      </c>
      <c r="AB665" s="22">
        <f t="shared" si="386"/>
        <v>80.049932065217604</v>
      </c>
      <c r="AC665" s="23">
        <f t="shared" si="387"/>
        <v>80.049932065217604</v>
      </c>
    </row>
    <row r="666" spans="1:29">
      <c r="A666" s="6">
        <v>456</v>
      </c>
      <c r="B666" s="21">
        <f t="shared" si="365"/>
        <v>0</v>
      </c>
      <c r="C666" s="22">
        <f t="shared" si="388"/>
        <v>30.672554347825979</v>
      </c>
      <c r="D666" s="22">
        <f t="shared" si="389"/>
        <v>61.330332880435051</v>
      </c>
      <c r="E666" s="22">
        <f t="shared" si="390"/>
        <v>92.927649456522062</v>
      </c>
      <c r="F666" s="22">
        <f t="shared" si="391"/>
        <v>88.824898097825979</v>
      </c>
      <c r="G666" s="22">
        <f t="shared" si="392"/>
        <v>84.751868206521948</v>
      </c>
      <c r="H666" s="22">
        <f t="shared" si="368"/>
        <v>82.751019021738969</v>
      </c>
      <c r="I666" s="22">
        <f t="shared" si="369"/>
        <v>74.703634510869833</v>
      </c>
      <c r="J666" s="22">
        <f t="shared" si="370"/>
        <v>69.260020380435051</v>
      </c>
      <c r="K666" s="22">
        <f t="shared" si="371"/>
        <v>67.48046875</v>
      </c>
      <c r="L666" s="22">
        <f t="shared" si="372"/>
        <v>66.059103260869577</v>
      </c>
      <c r="M666" s="22">
        <f t="shared" si="373"/>
        <v>66.528702445651959</v>
      </c>
      <c r="N666" s="22">
        <f t="shared" si="374"/>
        <v>68.575917119564949</v>
      </c>
      <c r="O666" s="22">
        <f t="shared" si="375"/>
        <v>71.65625</v>
      </c>
      <c r="P666" s="22">
        <f t="shared" si="376"/>
        <v>76.39877717391299</v>
      </c>
      <c r="Q666" s="22">
        <f t="shared" si="377"/>
        <v>80.414572010870103</v>
      </c>
      <c r="R666" s="22">
        <f t="shared" si="367"/>
        <v>80.306216032609072</v>
      </c>
      <c r="S666" s="22">
        <f t="shared" si="378"/>
        <v>80.197860054348041</v>
      </c>
      <c r="T666" s="22">
        <f t="shared" si="366"/>
        <v>80.197860054348041</v>
      </c>
      <c r="U666" s="22">
        <f t="shared" si="379"/>
        <v>80.197860054348041</v>
      </c>
      <c r="V666" s="22">
        <f t="shared" si="380"/>
        <v>80.197860054348041</v>
      </c>
      <c r="W666" s="22">
        <f t="shared" si="381"/>
        <v>80.197860054348041</v>
      </c>
      <c r="X666" s="22">
        <f t="shared" si="382"/>
        <v>80.197860054348041</v>
      </c>
      <c r="Y666" s="22">
        <f t="shared" si="383"/>
        <v>80.197860054348041</v>
      </c>
      <c r="Z666" s="22">
        <f t="shared" si="384"/>
        <v>80.197860054348041</v>
      </c>
      <c r="AA666" s="22">
        <f t="shared" si="385"/>
        <v>80.197860054348041</v>
      </c>
      <c r="AB666" s="22">
        <f t="shared" si="386"/>
        <v>80.197860054348041</v>
      </c>
      <c r="AC666" s="23">
        <f t="shared" si="387"/>
        <v>80.197860054348041</v>
      </c>
    </row>
    <row r="667" spans="1:29">
      <c r="A667" s="6">
        <v>457</v>
      </c>
      <c r="B667" s="21">
        <f t="shared" si="365"/>
        <v>0</v>
      </c>
      <c r="C667" s="22">
        <f t="shared" si="388"/>
        <v>30.756793478260761</v>
      </c>
      <c r="D667" s="22">
        <f t="shared" si="389"/>
        <v>61.498641304348098</v>
      </c>
      <c r="E667" s="22">
        <f t="shared" si="390"/>
        <v>93.182744565217718</v>
      </c>
      <c r="F667" s="22">
        <f t="shared" si="391"/>
        <v>89.100543478260761</v>
      </c>
      <c r="G667" s="22">
        <f t="shared" si="392"/>
        <v>85.042119565217604</v>
      </c>
      <c r="H667" s="22">
        <f t="shared" si="368"/>
        <v>83.041440217391141</v>
      </c>
      <c r="I667" s="22">
        <f t="shared" si="369"/>
        <v>74.919157608695926</v>
      </c>
      <c r="J667" s="22">
        <f t="shared" si="370"/>
        <v>69.436141304348098</v>
      </c>
      <c r="K667" s="22">
        <f t="shared" si="371"/>
        <v>67.640625</v>
      </c>
      <c r="L667" s="22">
        <f t="shared" si="372"/>
        <v>66.21603260869567</v>
      </c>
      <c r="M667" s="22">
        <f t="shared" si="373"/>
        <v>66.669836956521522</v>
      </c>
      <c r="N667" s="22">
        <f t="shared" si="374"/>
        <v>68.720108695651902</v>
      </c>
      <c r="O667" s="22">
        <f t="shared" si="375"/>
        <v>71.8125</v>
      </c>
      <c r="P667" s="22">
        <f t="shared" si="376"/>
        <v>76.56589673913038</v>
      </c>
      <c r="Q667" s="22">
        <f t="shared" si="377"/>
        <v>80.591032608696196</v>
      </c>
      <c r="R667" s="22">
        <f t="shared" si="367"/>
        <v>80.468410326087337</v>
      </c>
      <c r="S667" s="22">
        <f t="shared" si="378"/>
        <v>80.345788043478478</v>
      </c>
      <c r="T667" s="22">
        <f t="shared" si="366"/>
        <v>80.345788043478478</v>
      </c>
      <c r="U667" s="22">
        <f t="shared" si="379"/>
        <v>80.345788043478478</v>
      </c>
      <c r="V667" s="22">
        <f t="shared" si="380"/>
        <v>80.345788043478478</v>
      </c>
      <c r="W667" s="22">
        <f t="shared" si="381"/>
        <v>80.345788043478478</v>
      </c>
      <c r="X667" s="22">
        <f t="shared" si="382"/>
        <v>80.345788043478478</v>
      </c>
      <c r="Y667" s="22">
        <f t="shared" si="383"/>
        <v>80.345788043478478</v>
      </c>
      <c r="Z667" s="22">
        <f t="shared" si="384"/>
        <v>80.345788043478478</v>
      </c>
      <c r="AA667" s="22">
        <f t="shared" si="385"/>
        <v>80.345788043478478</v>
      </c>
      <c r="AB667" s="22">
        <f t="shared" si="386"/>
        <v>80.345788043478478</v>
      </c>
      <c r="AC667" s="23">
        <f t="shared" si="387"/>
        <v>80.345788043478478</v>
      </c>
    </row>
    <row r="668" spans="1:29">
      <c r="A668" s="6">
        <v>458</v>
      </c>
      <c r="B668" s="21">
        <f t="shared" si="365"/>
        <v>0</v>
      </c>
      <c r="C668" s="22">
        <f t="shared" si="388"/>
        <v>30.841032608695542</v>
      </c>
      <c r="D668" s="22">
        <f t="shared" si="389"/>
        <v>61.666949728261145</v>
      </c>
      <c r="E668" s="22">
        <f t="shared" si="390"/>
        <v>93.437839673913373</v>
      </c>
      <c r="F668" s="22">
        <f t="shared" si="391"/>
        <v>89.376188858695542</v>
      </c>
      <c r="G668" s="22">
        <f t="shared" si="392"/>
        <v>85.33237092391326</v>
      </c>
      <c r="H668" s="22">
        <f t="shared" si="368"/>
        <v>83.331861413043313</v>
      </c>
      <c r="I668" s="22">
        <f t="shared" si="369"/>
        <v>75.134680706522019</v>
      </c>
      <c r="J668" s="22">
        <f t="shared" si="370"/>
        <v>69.612262228261145</v>
      </c>
      <c r="K668" s="22">
        <f t="shared" si="371"/>
        <v>67.80078125</v>
      </c>
      <c r="L668" s="22">
        <f t="shared" si="372"/>
        <v>66.372961956521763</v>
      </c>
      <c r="M668" s="22">
        <f t="shared" si="373"/>
        <v>66.810971467391084</v>
      </c>
      <c r="N668" s="22">
        <f t="shared" si="374"/>
        <v>68.864300271738855</v>
      </c>
      <c r="O668" s="22">
        <f t="shared" si="375"/>
        <v>71.96875</v>
      </c>
      <c r="P668" s="22">
        <f t="shared" si="376"/>
        <v>76.733016304347771</v>
      </c>
      <c r="Q668" s="22">
        <f t="shared" si="377"/>
        <v>80.767493206522289</v>
      </c>
      <c r="R668" s="22">
        <f t="shared" si="367"/>
        <v>80.630604619565602</v>
      </c>
      <c r="S668" s="22">
        <f t="shared" si="378"/>
        <v>80.493716032608916</v>
      </c>
      <c r="T668" s="22">
        <f t="shared" si="366"/>
        <v>80.493716032608916</v>
      </c>
      <c r="U668" s="22">
        <f t="shared" si="379"/>
        <v>80.493716032608916</v>
      </c>
      <c r="V668" s="22">
        <f t="shared" si="380"/>
        <v>80.493716032608916</v>
      </c>
      <c r="W668" s="22">
        <f t="shared" si="381"/>
        <v>80.493716032608916</v>
      </c>
      <c r="X668" s="22">
        <f t="shared" si="382"/>
        <v>80.493716032608916</v>
      </c>
      <c r="Y668" s="22">
        <f t="shared" si="383"/>
        <v>80.493716032608916</v>
      </c>
      <c r="Z668" s="22">
        <f t="shared" si="384"/>
        <v>80.493716032608916</v>
      </c>
      <c r="AA668" s="22">
        <f t="shared" si="385"/>
        <v>80.493716032608916</v>
      </c>
      <c r="AB668" s="22">
        <f t="shared" si="386"/>
        <v>80.493716032608916</v>
      </c>
      <c r="AC668" s="23">
        <f t="shared" si="387"/>
        <v>80.493716032608916</v>
      </c>
    </row>
    <row r="669" spans="1:29">
      <c r="A669" s="6">
        <v>459</v>
      </c>
      <c r="B669" s="21">
        <f t="shared" si="365"/>
        <v>0</v>
      </c>
      <c r="C669" s="22">
        <f t="shared" si="388"/>
        <v>30.925271739130324</v>
      </c>
      <c r="D669" s="22">
        <f t="shared" si="389"/>
        <v>61.835258152174191</v>
      </c>
      <c r="E669" s="22">
        <f t="shared" si="390"/>
        <v>93.692934782609029</v>
      </c>
      <c r="F669" s="22">
        <f t="shared" si="391"/>
        <v>89.651834239130324</v>
      </c>
      <c r="G669" s="22">
        <f t="shared" si="392"/>
        <v>85.622622282608916</v>
      </c>
      <c r="H669" s="22">
        <f t="shared" si="368"/>
        <v>83.622282608695485</v>
      </c>
      <c r="I669" s="22">
        <f t="shared" si="369"/>
        <v>75.350203804348112</v>
      </c>
      <c r="J669" s="22">
        <f t="shared" si="370"/>
        <v>69.788383152174191</v>
      </c>
      <c r="K669" s="22">
        <f t="shared" si="371"/>
        <v>67.9609375</v>
      </c>
      <c r="L669" s="22">
        <f t="shared" si="372"/>
        <v>66.529891304347856</v>
      </c>
      <c r="M669" s="22">
        <f t="shared" si="373"/>
        <v>66.952105978260647</v>
      </c>
      <c r="N669" s="22">
        <f t="shared" si="374"/>
        <v>69.008491847825809</v>
      </c>
      <c r="O669" s="22">
        <f t="shared" si="375"/>
        <v>72.125</v>
      </c>
      <c r="P669" s="22">
        <f t="shared" si="376"/>
        <v>76.900135869565162</v>
      </c>
      <c r="Q669" s="22">
        <f t="shared" si="377"/>
        <v>80.943953804348382</v>
      </c>
      <c r="R669" s="22">
        <f t="shared" si="367"/>
        <v>80.792798913043868</v>
      </c>
      <c r="S669" s="22">
        <f t="shared" si="378"/>
        <v>80.641644021739353</v>
      </c>
      <c r="T669" s="22">
        <f t="shared" si="366"/>
        <v>80.641644021739353</v>
      </c>
      <c r="U669" s="22">
        <f t="shared" si="379"/>
        <v>80.641644021739353</v>
      </c>
      <c r="V669" s="22">
        <f t="shared" si="380"/>
        <v>80.641644021739353</v>
      </c>
      <c r="W669" s="22">
        <f t="shared" si="381"/>
        <v>80.641644021739353</v>
      </c>
      <c r="X669" s="22">
        <f t="shared" si="382"/>
        <v>80.641644021739353</v>
      </c>
      <c r="Y669" s="22">
        <f t="shared" si="383"/>
        <v>80.641644021739353</v>
      </c>
      <c r="Z669" s="22">
        <f t="shared" si="384"/>
        <v>80.641644021739353</v>
      </c>
      <c r="AA669" s="22">
        <f t="shared" si="385"/>
        <v>80.641644021739353</v>
      </c>
      <c r="AB669" s="22">
        <f t="shared" si="386"/>
        <v>80.641644021739353</v>
      </c>
      <c r="AC669" s="23">
        <f t="shared" si="387"/>
        <v>80.641644021739353</v>
      </c>
    </row>
    <row r="670" spans="1:29" ht="15.75" thickBot="1">
      <c r="A670" s="6">
        <v>460</v>
      </c>
      <c r="B670" s="21">
        <f t="shared" si="365"/>
        <v>0</v>
      </c>
      <c r="C670" s="22">
        <f t="shared" si="388"/>
        <v>31.009510869565105</v>
      </c>
      <c r="D670" s="22">
        <f t="shared" si="389"/>
        <v>62.003566576087238</v>
      </c>
      <c r="E670" s="22">
        <f t="shared" si="390"/>
        <v>93.948029891304685</v>
      </c>
      <c r="F670" s="22">
        <f t="shared" si="391"/>
        <v>89.927479619565105</v>
      </c>
      <c r="G670" s="22">
        <f t="shared" si="392"/>
        <v>85.912873641304571</v>
      </c>
      <c r="H670" s="22">
        <f t="shared" si="368"/>
        <v>83.912703804347657</v>
      </c>
      <c r="I670" s="22">
        <f t="shared" si="369"/>
        <v>75.565726902174205</v>
      </c>
      <c r="J670" s="22">
        <f t="shared" si="370"/>
        <v>69.964504076087238</v>
      </c>
      <c r="K670" s="22">
        <f t="shared" si="371"/>
        <v>68.12109375</v>
      </c>
      <c r="L670" s="22">
        <f t="shared" si="372"/>
        <v>66.686820652173949</v>
      </c>
      <c r="M670" s="22">
        <f t="shared" si="373"/>
        <v>67.09324048913021</v>
      </c>
      <c r="N670" s="22">
        <f t="shared" si="374"/>
        <v>69.152683423912762</v>
      </c>
      <c r="O670" s="22">
        <f t="shared" si="375"/>
        <v>72.28125</v>
      </c>
      <c r="P670" s="22">
        <f t="shared" si="376"/>
        <v>77.067255434782552</v>
      </c>
      <c r="Q670" s="22">
        <f t="shared" si="377"/>
        <v>81.120414402174475</v>
      </c>
      <c r="R670" s="22">
        <f t="shared" si="367"/>
        <v>80.954993206522133</v>
      </c>
      <c r="S670" s="22">
        <f t="shared" si="378"/>
        <v>80.78957201086979</v>
      </c>
      <c r="T670" s="22">
        <f t="shared" si="366"/>
        <v>80.78957201086979</v>
      </c>
      <c r="U670" s="22">
        <f t="shared" si="379"/>
        <v>80.78957201086979</v>
      </c>
      <c r="V670" s="22">
        <f t="shared" si="380"/>
        <v>80.78957201086979</v>
      </c>
      <c r="W670" s="22">
        <f t="shared" si="381"/>
        <v>80.78957201086979</v>
      </c>
      <c r="X670" s="22">
        <f t="shared" si="382"/>
        <v>80.78957201086979</v>
      </c>
      <c r="Y670" s="22">
        <f t="shared" si="383"/>
        <v>80.78957201086979</v>
      </c>
      <c r="Z670" s="22">
        <f t="shared" si="384"/>
        <v>80.78957201086979</v>
      </c>
      <c r="AA670" s="22">
        <f t="shared" si="385"/>
        <v>80.78957201086979</v>
      </c>
      <c r="AB670" s="22">
        <f t="shared" si="386"/>
        <v>80.78957201086979</v>
      </c>
      <c r="AC670" s="23">
        <f t="shared" si="387"/>
        <v>80.78957201086979</v>
      </c>
    </row>
    <row r="671" spans="1:29" ht="15.75" thickBot="1">
      <c r="A671" s="6">
        <v>461</v>
      </c>
      <c r="B671" s="13">
        <f ca="1">Math!B56</f>
        <v>0</v>
      </c>
      <c r="C671" s="14">
        <f ca="1">Math!C56</f>
        <v>31.09375</v>
      </c>
      <c r="D671" s="14">
        <f ca="1">Math!D56</f>
        <v>62.171875</v>
      </c>
      <c r="E671" s="14">
        <f ca="1">Math!E56</f>
        <v>94.203125</v>
      </c>
      <c r="F671" s="14">
        <f ca="1">Math!F56</f>
        <v>90.203125</v>
      </c>
      <c r="G671" s="14">
        <f ca="1">Math!G56</f>
        <v>86.203125</v>
      </c>
      <c r="H671" s="14">
        <f ca="1">Math!H56</f>
        <v>84.203125</v>
      </c>
      <c r="I671" s="14">
        <f ca="1">Math!I56</f>
        <v>75.78125</v>
      </c>
      <c r="J671" s="14">
        <f ca="1">Math!J56</f>
        <v>70.140625</v>
      </c>
      <c r="K671" s="14">
        <f ca="1">Math!K56</f>
        <v>68.28125</v>
      </c>
      <c r="L671" s="14">
        <f ca="1">Math!L56</f>
        <v>66.84375</v>
      </c>
      <c r="M671" s="14">
        <f ca="1">Math!M56</f>
        <v>67.234375</v>
      </c>
      <c r="N671" s="14">
        <f ca="1">Math!N56</f>
        <v>69.296875</v>
      </c>
      <c r="O671" s="14">
        <f ca="1">Math!O56</f>
        <v>72.4375</v>
      </c>
      <c r="P671" s="14">
        <f ca="1">Math!P56</f>
        <v>77.234375</v>
      </c>
      <c r="Q671" s="14">
        <f ca="1">Math!Q56</f>
        <v>81.296875</v>
      </c>
      <c r="R671" s="15">
        <f t="shared" si="367"/>
        <v>81.1171875</v>
      </c>
      <c r="S671" s="14">
        <f ca="1">Math!R56</f>
        <v>80.9375</v>
      </c>
      <c r="T671" s="15">
        <f t="shared" si="366"/>
        <v>80.9375</v>
      </c>
      <c r="U671" s="14">
        <f ca="1">Math!S56</f>
        <v>80.9375</v>
      </c>
      <c r="V671" s="14">
        <f ca="1">Math!T56</f>
        <v>80.9375</v>
      </c>
      <c r="W671" s="14">
        <f ca="1">Math!U56</f>
        <v>80.9375</v>
      </c>
      <c r="X671" s="14">
        <f ca="1">Math!V56</f>
        <v>80.9375</v>
      </c>
      <c r="Y671" s="14">
        <f ca="1">Math!W56</f>
        <v>80.9375</v>
      </c>
      <c r="Z671" s="14">
        <f ca="1">Math!X56</f>
        <v>80.9375</v>
      </c>
      <c r="AA671" s="14">
        <f ca="1">Math!Y56</f>
        <v>80.9375</v>
      </c>
      <c r="AB671" s="14">
        <f ca="1">Math!Z56</f>
        <v>80.9375</v>
      </c>
      <c r="AC671" s="16">
        <f ca="1">Math!AA56</f>
        <v>80.9375</v>
      </c>
    </row>
    <row r="672" spans="1:29">
      <c r="A672" s="6">
        <v>462</v>
      </c>
      <c r="B672" s="21">
        <f>SUM(B$764-B$671)/93+B671</f>
        <v>0</v>
      </c>
      <c r="C672" s="22">
        <f t="shared" ref="C672:AC682" si="393">SUM(C$764-C$671)/93+C671</f>
        <v>31.09375</v>
      </c>
      <c r="D672" s="22">
        <f t="shared" si="393"/>
        <v>62.171875</v>
      </c>
      <c r="E672" s="22">
        <f t="shared" si="393"/>
        <v>94.203125</v>
      </c>
      <c r="F672" s="22">
        <f t="shared" si="393"/>
        <v>90.203125</v>
      </c>
      <c r="G672" s="22">
        <f t="shared" si="393"/>
        <v>86.203125</v>
      </c>
      <c r="H672" s="22">
        <f t="shared" si="393"/>
        <v>84.203125</v>
      </c>
      <c r="I672" s="22">
        <f t="shared" si="393"/>
        <v>76.04771505376344</v>
      </c>
      <c r="J672" s="22">
        <f t="shared" si="393"/>
        <v>70.359543010752688</v>
      </c>
      <c r="K672" s="22">
        <f t="shared" si="393"/>
        <v>68.482526881720432</v>
      </c>
      <c r="L672" s="22">
        <f t="shared" si="393"/>
        <v>67.028225806451616</v>
      </c>
      <c r="M672" s="22">
        <f t="shared" si="393"/>
        <v>67.40456989247312</v>
      </c>
      <c r="N672" s="22">
        <f t="shared" si="393"/>
        <v>69.438508064516128</v>
      </c>
      <c r="O672" s="22">
        <f t="shared" si="393"/>
        <v>72.597278225806448</v>
      </c>
      <c r="P672" s="22">
        <f t="shared" si="393"/>
        <v>77.373823924731184</v>
      </c>
      <c r="Q672" s="22">
        <f t="shared" si="393"/>
        <v>81.38978494623656</v>
      </c>
      <c r="R672" s="22">
        <f t="shared" si="367"/>
        <v>81.204301075268816</v>
      </c>
      <c r="S672" s="22">
        <f t="shared" si="393"/>
        <v>81.018817204301072</v>
      </c>
      <c r="T672" s="22">
        <f t="shared" si="366"/>
        <v>81.018817204301072</v>
      </c>
      <c r="U672" s="22">
        <f t="shared" si="393"/>
        <v>81.018817204301072</v>
      </c>
      <c r="V672" s="22">
        <f t="shared" si="393"/>
        <v>81.018817204301072</v>
      </c>
      <c r="W672" s="22">
        <f t="shared" si="393"/>
        <v>81.018817204301072</v>
      </c>
      <c r="X672" s="22">
        <f t="shared" si="393"/>
        <v>81.018817204301072</v>
      </c>
      <c r="Y672" s="22">
        <f t="shared" si="393"/>
        <v>81.018817204301072</v>
      </c>
      <c r="Z672" s="22">
        <f t="shared" si="393"/>
        <v>81.018817204301072</v>
      </c>
      <c r="AA672" s="22">
        <f t="shared" si="393"/>
        <v>81.018817204301072</v>
      </c>
      <c r="AB672" s="22">
        <f t="shared" si="393"/>
        <v>81.018817204301072</v>
      </c>
      <c r="AC672" s="23">
        <f t="shared" si="393"/>
        <v>81.018817204301072</v>
      </c>
    </row>
    <row r="673" spans="1:29">
      <c r="A673" s="6">
        <v>463</v>
      </c>
      <c r="B673" s="21">
        <f t="shared" ref="B673:B736" si="394">SUM(B$764-B$671)/93+B672</f>
        <v>0</v>
      </c>
      <c r="C673" s="22">
        <f t="shared" si="393"/>
        <v>31.09375</v>
      </c>
      <c r="D673" s="22">
        <f t="shared" si="393"/>
        <v>62.171875</v>
      </c>
      <c r="E673" s="22">
        <f t="shared" si="393"/>
        <v>94.203125</v>
      </c>
      <c r="F673" s="22">
        <f t="shared" si="393"/>
        <v>90.203125</v>
      </c>
      <c r="G673" s="22">
        <f t="shared" si="393"/>
        <v>86.203125</v>
      </c>
      <c r="H673" s="22">
        <f t="shared" si="393"/>
        <v>84.203125</v>
      </c>
      <c r="I673" s="22">
        <f t="shared" si="393"/>
        <v>76.31418010752688</v>
      </c>
      <c r="J673" s="22">
        <f t="shared" si="393"/>
        <v>70.578461021505376</v>
      </c>
      <c r="K673" s="22">
        <f t="shared" si="393"/>
        <v>68.683803763440864</v>
      </c>
      <c r="L673" s="22">
        <f t="shared" si="393"/>
        <v>67.212701612903231</v>
      </c>
      <c r="M673" s="22">
        <f t="shared" si="393"/>
        <v>67.57476478494624</v>
      </c>
      <c r="N673" s="22">
        <f t="shared" si="393"/>
        <v>69.580141129032256</v>
      </c>
      <c r="O673" s="22">
        <f t="shared" si="393"/>
        <v>72.757056451612897</v>
      </c>
      <c r="P673" s="22">
        <f t="shared" si="393"/>
        <v>77.513272849462368</v>
      </c>
      <c r="Q673" s="22">
        <f t="shared" si="393"/>
        <v>81.48269489247312</v>
      </c>
      <c r="R673" s="22">
        <f t="shared" si="367"/>
        <v>81.291414650537632</v>
      </c>
      <c r="S673" s="22">
        <f t="shared" si="393"/>
        <v>81.100134408602145</v>
      </c>
      <c r="T673" s="22">
        <f t="shared" si="366"/>
        <v>81.100134408602145</v>
      </c>
      <c r="U673" s="22">
        <f t="shared" si="393"/>
        <v>81.100134408602145</v>
      </c>
      <c r="V673" s="22">
        <f t="shared" si="393"/>
        <v>81.100134408602145</v>
      </c>
      <c r="W673" s="22">
        <f t="shared" si="393"/>
        <v>81.100134408602145</v>
      </c>
      <c r="X673" s="22">
        <f t="shared" si="393"/>
        <v>81.100134408602145</v>
      </c>
      <c r="Y673" s="22">
        <f t="shared" si="393"/>
        <v>81.100134408602145</v>
      </c>
      <c r="Z673" s="22">
        <f t="shared" si="393"/>
        <v>81.100134408602145</v>
      </c>
      <c r="AA673" s="22">
        <f t="shared" si="393"/>
        <v>81.100134408602145</v>
      </c>
      <c r="AB673" s="22">
        <f t="shared" si="393"/>
        <v>81.100134408602145</v>
      </c>
      <c r="AC673" s="23">
        <f t="shared" si="393"/>
        <v>81.100134408602145</v>
      </c>
    </row>
    <row r="674" spans="1:29">
      <c r="A674" s="6">
        <v>464</v>
      </c>
      <c r="B674" s="21">
        <f t="shared" si="394"/>
        <v>0</v>
      </c>
      <c r="C674" s="22">
        <f t="shared" si="393"/>
        <v>31.09375</v>
      </c>
      <c r="D674" s="22">
        <f t="shared" si="393"/>
        <v>62.171875</v>
      </c>
      <c r="E674" s="22">
        <f t="shared" si="393"/>
        <v>94.203125</v>
      </c>
      <c r="F674" s="22">
        <f t="shared" si="393"/>
        <v>90.203125</v>
      </c>
      <c r="G674" s="22">
        <f t="shared" si="393"/>
        <v>86.203125</v>
      </c>
      <c r="H674" s="22">
        <f t="shared" si="393"/>
        <v>84.203125</v>
      </c>
      <c r="I674" s="22">
        <f t="shared" si="393"/>
        <v>76.58064516129032</v>
      </c>
      <c r="J674" s="22">
        <f t="shared" si="393"/>
        <v>70.797379032258064</v>
      </c>
      <c r="K674" s="22">
        <f t="shared" si="393"/>
        <v>68.885080645161295</v>
      </c>
      <c r="L674" s="22">
        <f t="shared" si="393"/>
        <v>67.397177419354847</v>
      </c>
      <c r="M674" s="22">
        <f t="shared" si="393"/>
        <v>67.744959677419359</v>
      </c>
      <c r="N674" s="22">
        <f t="shared" si="393"/>
        <v>69.721774193548384</v>
      </c>
      <c r="O674" s="22">
        <f t="shared" si="393"/>
        <v>72.916834677419345</v>
      </c>
      <c r="P674" s="22">
        <f t="shared" si="393"/>
        <v>77.652721774193552</v>
      </c>
      <c r="Q674" s="22">
        <f t="shared" si="393"/>
        <v>81.57560483870968</v>
      </c>
      <c r="R674" s="22">
        <f t="shared" si="367"/>
        <v>81.378528225806448</v>
      </c>
      <c r="S674" s="22">
        <f t="shared" si="393"/>
        <v>81.181451612903217</v>
      </c>
      <c r="T674" s="22">
        <f t="shared" si="366"/>
        <v>81.181451612903217</v>
      </c>
      <c r="U674" s="22">
        <f t="shared" si="393"/>
        <v>81.181451612903217</v>
      </c>
      <c r="V674" s="22">
        <f t="shared" si="393"/>
        <v>81.181451612903217</v>
      </c>
      <c r="W674" s="22">
        <f t="shared" si="393"/>
        <v>81.181451612903217</v>
      </c>
      <c r="X674" s="22">
        <f t="shared" si="393"/>
        <v>81.181451612903217</v>
      </c>
      <c r="Y674" s="22">
        <f t="shared" si="393"/>
        <v>81.181451612903217</v>
      </c>
      <c r="Z674" s="22">
        <f t="shared" si="393"/>
        <v>81.181451612903217</v>
      </c>
      <c r="AA674" s="22">
        <f t="shared" si="393"/>
        <v>81.181451612903217</v>
      </c>
      <c r="AB674" s="22">
        <f t="shared" si="393"/>
        <v>81.181451612903217</v>
      </c>
      <c r="AC674" s="23">
        <f t="shared" si="393"/>
        <v>81.181451612903217</v>
      </c>
    </row>
    <row r="675" spans="1:29">
      <c r="A675" s="6">
        <v>465</v>
      </c>
      <c r="B675" s="21">
        <f t="shared" si="394"/>
        <v>0</v>
      </c>
      <c r="C675" s="22">
        <f t="shared" si="393"/>
        <v>31.09375</v>
      </c>
      <c r="D675" s="22">
        <f t="shared" si="393"/>
        <v>62.171875</v>
      </c>
      <c r="E675" s="22">
        <f t="shared" si="393"/>
        <v>94.203125</v>
      </c>
      <c r="F675" s="22">
        <f t="shared" si="393"/>
        <v>90.203125</v>
      </c>
      <c r="G675" s="22">
        <f t="shared" si="393"/>
        <v>86.203125</v>
      </c>
      <c r="H675" s="22">
        <f t="shared" si="393"/>
        <v>84.203125</v>
      </c>
      <c r="I675" s="22">
        <f t="shared" si="393"/>
        <v>76.84711021505376</v>
      </c>
      <c r="J675" s="22">
        <f t="shared" si="393"/>
        <v>71.016297043010752</v>
      </c>
      <c r="K675" s="22">
        <f t="shared" si="393"/>
        <v>69.086357526881727</v>
      </c>
      <c r="L675" s="22">
        <f t="shared" si="393"/>
        <v>67.581653225806463</v>
      </c>
      <c r="M675" s="22">
        <f t="shared" si="393"/>
        <v>67.915154569892479</v>
      </c>
      <c r="N675" s="22">
        <f t="shared" si="393"/>
        <v>69.863407258064512</v>
      </c>
      <c r="O675" s="22">
        <f t="shared" si="393"/>
        <v>73.076612903225794</v>
      </c>
      <c r="P675" s="22">
        <f t="shared" si="393"/>
        <v>77.792170698924735</v>
      </c>
      <c r="Q675" s="22">
        <f t="shared" si="393"/>
        <v>81.66851478494624</v>
      </c>
      <c r="R675" s="22">
        <f t="shared" si="367"/>
        <v>81.465641801075265</v>
      </c>
      <c r="S675" s="22">
        <f t="shared" si="393"/>
        <v>81.262768817204289</v>
      </c>
      <c r="T675" s="22">
        <f t="shared" si="366"/>
        <v>81.262768817204289</v>
      </c>
      <c r="U675" s="22">
        <f t="shared" si="393"/>
        <v>81.262768817204289</v>
      </c>
      <c r="V675" s="22">
        <f t="shared" si="393"/>
        <v>81.262768817204289</v>
      </c>
      <c r="W675" s="22">
        <f t="shared" si="393"/>
        <v>81.262768817204289</v>
      </c>
      <c r="X675" s="22">
        <f t="shared" si="393"/>
        <v>81.262768817204289</v>
      </c>
      <c r="Y675" s="22">
        <f t="shared" si="393"/>
        <v>81.262768817204289</v>
      </c>
      <c r="Z675" s="22">
        <f t="shared" si="393"/>
        <v>81.262768817204289</v>
      </c>
      <c r="AA675" s="22">
        <f t="shared" si="393"/>
        <v>81.262768817204289</v>
      </c>
      <c r="AB675" s="22">
        <f t="shared" si="393"/>
        <v>81.262768817204289</v>
      </c>
      <c r="AC675" s="23">
        <f t="shared" si="393"/>
        <v>81.262768817204289</v>
      </c>
    </row>
    <row r="676" spans="1:29">
      <c r="A676" s="6">
        <v>466</v>
      </c>
      <c r="B676" s="21">
        <f t="shared" si="394"/>
        <v>0</v>
      </c>
      <c r="C676" s="22">
        <f t="shared" si="393"/>
        <v>31.09375</v>
      </c>
      <c r="D676" s="22">
        <f t="shared" si="393"/>
        <v>62.171875</v>
      </c>
      <c r="E676" s="22">
        <f t="shared" si="393"/>
        <v>94.203125</v>
      </c>
      <c r="F676" s="22">
        <f t="shared" si="393"/>
        <v>90.203125</v>
      </c>
      <c r="G676" s="22">
        <f t="shared" si="393"/>
        <v>86.203125</v>
      </c>
      <c r="H676" s="22">
        <f t="shared" si="393"/>
        <v>84.203125</v>
      </c>
      <c r="I676" s="22">
        <f t="shared" si="393"/>
        <v>77.1135752688172</v>
      </c>
      <c r="J676" s="22">
        <f t="shared" si="393"/>
        <v>71.23521505376344</v>
      </c>
      <c r="K676" s="22">
        <f t="shared" si="393"/>
        <v>69.287634408602159</v>
      </c>
      <c r="L676" s="22">
        <f t="shared" si="393"/>
        <v>67.766129032258078</v>
      </c>
      <c r="M676" s="22">
        <f t="shared" si="393"/>
        <v>68.085349462365599</v>
      </c>
      <c r="N676" s="22">
        <f t="shared" si="393"/>
        <v>70.005040322580641</v>
      </c>
      <c r="O676" s="22">
        <f t="shared" si="393"/>
        <v>73.236391129032242</v>
      </c>
      <c r="P676" s="22">
        <f t="shared" si="393"/>
        <v>77.931619623655919</v>
      </c>
      <c r="Q676" s="22">
        <f t="shared" si="393"/>
        <v>81.7614247311828</v>
      </c>
      <c r="R676" s="22">
        <f t="shared" si="367"/>
        <v>81.552755376344081</v>
      </c>
      <c r="S676" s="22">
        <f t="shared" si="393"/>
        <v>81.344086021505362</v>
      </c>
      <c r="T676" s="22">
        <f t="shared" si="366"/>
        <v>81.344086021505362</v>
      </c>
      <c r="U676" s="22">
        <f t="shared" si="393"/>
        <v>81.344086021505362</v>
      </c>
      <c r="V676" s="22">
        <f t="shared" si="393"/>
        <v>81.344086021505362</v>
      </c>
      <c r="W676" s="22">
        <f t="shared" si="393"/>
        <v>81.344086021505362</v>
      </c>
      <c r="X676" s="22">
        <f t="shared" si="393"/>
        <v>81.344086021505362</v>
      </c>
      <c r="Y676" s="22">
        <f t="shared" si="393"/>
        <v>81.344086021505362</v>
      </c>
      <c r="Z676" s="22">
        <f t="shared" si="393"/>
        <v>81.344086021505362</v>
      </c>
      <c r="AA676" s="22">
        <f t="shared" si="393"/>
        <v>81.344086021505362</v>
      </c>
      <c r="AB676" s="22">
        <f t="shared" si="393"/>
        <v>81.344086021505362</v>
      </c>
      <c r="AC676" s="23">
        <f t="shared" si="393"/>
        <v>81.344086021505362</v>
      </c>
    </row>
    <row r="677" spans="1:29">
      <c r="A677" s="6">
        <v>467</v>
      </c>
      <c r="B677" s="21">
        <f t="shared" si="394"/>
        <v>0</v>
      </c>
      <c r="C677" s="22">
        <f t="shared" si="393"/>
        <v>31.09375</v>
      </c>
      <c r="D677" s="22">
        <f t="shared" si="393"/>
        <v>62.171875</v>
      </c>
      <c r="E677" s="22">
        <f t="shared" si="393"/>
        <v>94.203125</v>
      </c>
      <c r="F677" s="22">
        <f t="shared" si="393"/>
        <v>90.203125</v>
      </c>
      <c r="G677" s="22">
        <f t="shared" si="393"/>
        <v>86.203125</v>
      </c>
      <c r="H677" s="22">
        <f t="shared" si="393"/>
        <v>84.203125</v>
      </c>
      <c r="I677" s="22">
        <f t="shared" si="393"/>
        <v>77.380040322580641</v>
      </c>
      <c r="J677" s="22">
        <f t="shared" si="393"/>
        <v>71.454133064516128</v>
      </c>
      <c r="K677" s="22">
        <f t="shared" si="393"/>
        <v>69.488911290322591</v>
      </c>
      <c r="L677" s="22">
        <f t="shared" si="393"/>
        <v>67.950604838709694</v>
      </c>
      <c r="M677" s="22">
        <f t="shared" si="393"/>
        <v>68.255544354838719</v>
      </c>
      <c r="N677" s="22">
        <f t="shared" si="393"/>
        <v>70.146673387096769</v>
      </c>
      <c r="O677" s="22">
        <f t="shared" si="393"/>
        <v>73.39616935483869</v>
      </c>
      <c r="P677" s="22">
        <f t="shared" si="393"/>
        <v>78.071068548387103</v>
      </c>
      <c r="Q677" s="22">
        <f t="shared" si="393"/>
        <v>81.854334677419359</v>
      </c>
      <c r="R677" s="22">
        <f t="shared" si="367"/>
        <v>81.639868951612897</v>
      </c>
      <c r="S677" s="22">
        <f t="shared" si="393"/>
        <v>81.425403225806434</v>
      </c>
      <c r="T677" s="22">
        <f t="shared" si="366"/>
        <v>81.425403225806434</v>
      </c>
      <c r="U677" s="22">
        <f t="shared" si="393"/>
        <v>81.425403225806434</v>
      </c>
      <c r="V677" s="22">
        <f t="shared" si="393"/>
        <v>81.425403225806434</v>
      </c>
      <c r="W677" s="22">
        <f t="shared" si="393"/>
        <v>81.425403225806434</v>
      </c>
      <c r="X677" s="22">
        <f t="shared" si="393"/>
        <v>81.425403225806434</v>
      </c>
      <c r="Y677" s="22">
        <f t="shared" si="393"/>
        <v>81.425403225806434</v>
      </c>
      <c r="Z677" s="22">
        <f t="shared" si="393"/>
        <v>81.425403225806434</v>
      </c>
      <c r="AA677" s="22">
        <f t="shared" si="393"/>
        <v>81.425403225806434</v>
      </c>
      <c r="AB677" s="22">
        <f t="shared" si="393"/>
        <v>81.425403225806434</v>
      </c>
      <c r="AC677" s="23">
        <f t="shared" si="393"/>
        <v>81.425403225806434</v>
      </c>
    </row>
    <row r="678" spans="1:29">
      <c r="A678" s="6">
        <v>468</v>
      </c>
      <c r="B678" s="21">
        <f t="shared" si="394"/>
        <v>0</v>
      </c>
      <c r="C678" s="22">
        <f t="shared" si="393"/>
        <v>31.09375</v>
      </c>
      <c r="D678" s="22">
        <f t="shared" si="393"/>
        <v>62.171875</v>
      </c>
      <c r="E678" s="22">
        <f t="shared" si="393"/>
        <v>94.203125</v>
      </c>
      <c r="F678" s="22">
        <f t="shared" si="393"/>
        <v>90.203125</v>
      </c>
      <c r="G678" s="22">
        <f t="shared" si="393"/>
        <v>86.203125</v>
      </c>
      <c r="H678" s="22">
        <f t="shared" si="393"/>
        <v>84.203125</v>
      </c>
      <c r="I678" s="22">
        <f t="shared" si="393"/>
        <v>77.646505376344081</v>
      </c>
      <c r="J678" s="22">
        <f t="shared" si="393"/>
        <v>71.673051075268816</v>
      </c>
      <c r="K678" s="22">
        <f t="shared" si="393"/>
        <v>69.690188172043023</v>
      </c>
      <c r="L678" s="22">
        <f t="shared" si="393"/>
        <v>68.13508064516131</v>
      </c>
      <c r="M678" s="22">
        <f t="shared" si="393"/>
        <v>68.425739247311839</v>
      </c>
      <c r="N678" s="22">
        <f t="shared" si="393"/>
        <v>70.288306451612897</v>
      </c>
      <c r="O678" s="22">
        <f t="shared" si="393"/>
        <v>73.555947580645139</v>
      </c>
      <c r="P678" s="22">
        <f t="shared" si="393"/>
        <v>78.210517473118287</v>
      </c>
      <c r="Q678" s="22">
        <f t="shared" si="393"/>
        <v>81.947244623655919</v>
      </c>
      <c r="R678" s="22">
        <f t="shared" si="367"/>
        <v>81.726982526881713</v>
      </c>
      <c r="S678" s="22">
        <f t="shared" si="393"/>
        <v>81.506720430107507</v>
      </c>
      <c r="T678" s="22">
        <f t="shared" si="366"/>
        <v>81.506720430107507</v>
      </c>
      <c r="U678" s="22">
        <f t="shared" si="393"/>
        <v>81.506720430107507</v>
      </c>
      <c r="V678" s="22">
        <f t="shared" si="393"/>
        <v>81.506720430107507</v>
      </c>
      <c r="W678" s="22">
        <f t="shared" si="393"/>
        <v>81.506720430107507</v>
      </c>
      <c r="X678" s="22">
        <f t="shared" si="393"/>
        <v>81.506720430107507</v>
      </c>
      <c r="Y678" s="22">
        <f t="shared" si="393"/>
        <v>81.506720430107507</v>
      </c>
      <c r="Z678" s="22">
        <f t="shared" si="393"/>
        <v>81.506720430107507</v>
      </c>
      <c r="AA678" s="22">
        <f t="shared" si="393"/>
        <v>81.506720430107507</v>
      </c>
      <c r="AB678" s="22">
        <f t="shared" si="393"/>
        <v>81.506720430107507</v>
      </c>
      <c r="AC678" s="23">
        <f t="shared" si="393"/>
        <v>81.506720430107507</v>
      </c>
    </row>
    <row r="679" spans="1:29">
      <c r="A679" s="6">
        <v>469</v>
      </c>
      <c r="B679" s="21">
        <f t="shared" si="394"/>
        <v>0</v>
      </c>
      <c r="C679" s="22">
        <f t="shared" si="393"/>
        <v>31.09375</v>
      </c>
      <c r="D679" s="22">
        <f t="shared" si="393"/>
        <v>62.171875</v>
      </c>
      <c r="E679" s="22">
        <f t="shared" si="393"/>
        <v>94.203125</v>
      </c>
      <c r="F679" s="22">
        <f t="shared" si="393"/>
        <v>90.203125</v>
      </c>
      <c r="G679" s="22">
        <f t="shared" si="393"/>
        <v>86.203125</v>
      </c>
      <c r="H679" s="22">
        <f t="shared" si="393"/>
        <v>84.203125</v>
      </c>
      <c r="I679" s="22">
        <f t="shared" si="393"/>
        <v>77.912970430107521</v>
      </c>
      <c r="J679" s="22">
        <f t="shared" si="393"/>
        <v>71.891969086021504</v>
      </c>
      <c r="K679" s="22">
        <f t="shared" si="393"/>
        <v>69.891465053763454</v>
      </c>
      <c r="L679" s="22">
        <f t="shared" si="393"/>
        <v>68.319556451612925</v>
      </c>
      <c r="M679" s="22">
        <f t="shared" si="393"/>
        <v>68.595934139784958</v>
      </c>
      <c r="N679" s="22">
        <f t="shared" si="393"/>
        <v>70.429939516129025</v>
      </c>
      <c r="O679" s="22">
        <f t="shared" si="393"/>
        <v>73.715725806451587</v>
      </c>
      <c r="P679" s="22">
        <f t="shared" si="393"/>
        <v>78.349966397849471</v>
      </c>
      <c r="Q679" s="22">
        <f t="shared" si="393"/>
        <v>82.040154569892479</v>
      </c>
      <c r="R679" s="22">
        <f t="shared" si="367"/>
        <v>81.814096102150529</v>
      </c>
      <c r="S679" s="22">
        <f t="shared" si="393"/>
        <v>81.588037634408579</v>
      </c>
      <c r="T679" s="22">
        <f t="shared" si="366"/>
        <v>81.588037634408579</v>
      </c>
      <c r="U679" s="22">
        <f t="shared" si="393"/>
        <v>81.588037634408579</v>
      </c>
      <c r="V679" s="22">
        <f t="shared" si="393"/>
        <v>81.588037634408579</v>
      </c>
      <c r="W679" s="22">
        <f t="shared" si="393"/>
        <v>81.588037634408579</v>
      </c>
      <c r="X679" s="22">
        <f t="shared" si="393"/>
        <v>81.588037634408579</v>
      </c>
      <c r="Y679" s="22">
        <f t="shared" si="393"/>
        <v>81.588037634408579</v>
      </c>
      <c r="Z679" s="22">
        <f t="shared" si="393"/>
        <v>81.588037634408579</v>
      </c>
      <c r="AA679" s="22">
        <f t="shared" si="393"/>
        <v>81.588037634408579</v>
      </c>
      <c r="AB679" s="22">
        <f t="shared" si="393"/>
        <v>81.588037634408579</v>
      </c>
      <c r="AC679" s="23">
        <f t="shared" si="393"/>
        <v>81.588037634408579</v>
      </c>
    </row>
    <row r="680" spans="1:29">
      <c r="A680" s="6">
        <v>470</v>
      </c>
      <c r="B680" s="21">
        <f t="shared" si="394"/>
        <v>0</v>
      </c>
      <c r="C680" s="22">
        <f t="shared" si="393"/>
        <v>31.09375</v>
      </c>
      <c r="D680" s="22">
        <f t="shared" si="393"/>
        <v>62.171875</v>
      </c>
      <c r="E680" s="22">
        <f t="shared" si="393"/>
        <v>94.203125</v>
      </c>
      <c r="F680" s="22">
        <f t="shared" si="393"/>
        <v>90.203125</v>
      </c>
      <c r="G680" s="22">
        <f t="shared" si="393"/>
        <v>86.203125</v>
      </c>
      <c r="H680" s="22">
        <f t="shared" si="393"/>
        <v>84.203125</v>
      </c>
      <c r="I680" s="22">
        <f t="shared" si="393"/>
        <v>78.179435483870961</v>
      </c>
      <c r="J680" s="22">
        <f t="shared" si="393"/>
        <v>72.110887096774192</v>
      </c>
      <c r="K680" s="22">
        <f t="shared" si="393"/>
        <v>70.092741935483886</v>
      </c>
      <c r="L680" s="22">
        <f t="shared" si="393"/>
        <v>68.504032258064541</v>
      </c>
      <c r="M680" s="22">
        <f t="shared" si="393"/>
        <v>68.766129032258078</v>
      </c>
      <c r="N680" s="22">
        <f t="shared" si="393"/>
        <v>70.571572580645153</v>
      </c>
      <c r="O680" s="22">
        <f t="shared" si="393"/>
        <v>73.875504032258036</v>
      </c>
      <c r="P680" s="22">
        <f t="shared" si="393"/>
        <v>78.489415322580655</v>
      </c>
      <c r="Q680" s="22">
        <f t="shared" si="393"/>
        <v>82.133064516129039</v>
      </c>
      <c r="R680" s="22">
        <f t="shared" si="367"/>
        <v>81.901209677419345</v>
      </c>
      <c r="S680" s="22">
        <f t="shared" si="393"/>
        <v>81.669354838709651</v>
      </c>
      <c r="T680" s="22">
        <f t="shared" si="366"/>
        <v>81.669354838709651</v>
      </c>
      <c r="U680" s="22">
        <f t="shared" si="393"/>
        <v>81.669354838709651</v>
      </c>
      <c r="V680" s="22">
        <f t="shared" si="393"/>
        <v>81.669354838709651</v>
      </c>
      <c r="W680" s="22">
        <f t="shared" si="393"/>
        <v>81.669354838709651</v>
      </c>
      <c r="X680" s="22">
        <f t="shared" si="393"/>
        <v>81.669354838709651</v>
      </c>
      <c r="Y680" s="22">
        <f t="shared" si="393"/>
        <v>81.669354838709651</v>
      </c>
      <c r="Z680" s="22">
        <f t="shared" si="393"/>
        <v>81.669354838709651</v>
      </c>
      <c r="AA680" s="22">
        <f t="shared" si="393"/>
        <v>81.669354838709651</v>
      </c>
      <c r="AB680" s="22">
        <f t="shared" si="393"/>
        <v>81.669354838709651</v>
      </c>
      <c r="AC680" s="23">
        <f t="shared" si="393"/>
        <v>81.669354838709651</v>
      </c>
    </row>
    <row r="681" spans="1:29">
      <c r="A681" s="6">
        <v>471</v>
      </c>
      <c r="B681" s="21">
        <f t="shared" si="394"/>
        <v>0</v>
      </c>
      <c r="C681" s="22">
        <f t="shared" si="393"/>
        <v>31.09375</v>
      </c>
      <c r="D681" s="22">
        <f t="shared" si="393"/>
        <v>62.171875</v>
      </c>
      <c r="E681" s="22">
        <f t="shared" si="393"/>
        <v>94.203125</v>
      </c>
      <c r="F681" s="22">
        <f t="shared" si="393"/>
        <v>90.203125</v>
      </c>
      <c r="G681" s="22">
        <f t="shared" si="393"/>
        <v>86.203125</v>
      </c>
      <c r="H681" s="22">
        <f t="shared" si="393"/>
        <v>84.203125</v>
      </c>
      <c r="I681" s="22">
        <f t="shared" si="393"/>
        <v>78.445900537634401</v>
      </c>
      <c r="J681" s="22">
        <f t="shared" si="393"/>
        <v>72.32980510752688</v>
      </c>
      <c r="K681" s="22">
        <f t="shared" si="393"/>
        <v>70.294018817204318</v>
      </c>
      <c r="L681" s="22">
        <f t="shared" si="393"/>
        <v>68.688508064516157</v>
      </c>
      <c r="M681" s="22">
        <f t="shared" si="393"/>
        <v>68.936323924731198</v>
      </c>
      <c r="N681" s="22">
        <f t="shared" si="393"/>
        <v>70.713205645161281</v>
      </c>
      <c r="O681" s="22">
        <f t="shared" si="393"/>
        <v>74.035282258064484</v>
      </c>
      <c r="P681" s="22">
        <f t="shared" si="393"/>
        <v>78.628864247311839</v>
      </c>
      <c r="Q681" s="22">
        <f t="shared" si="393"/>
        <v>82.225974462365599</v>
      </c>
      <c r="R681" s="22">
        <f t="shared" si="367"/>
        <v>81.988323252688161</v>
      </c>
      <c r="S681" s="22">
        <f t="shared" si="393"/>
        <v>81.750672043010724</v>
      </c>
      <c r="T681" s="22">
        <f t="shared" si="366"/>
        <v>81.750672043010724</v>
      </c>
      <c r="U681" s="22">
        <f t="shared" si="393"/>
        <v>81.750672043010724</v>
      </c>
      <c r="V681" s="22">
        <f t="shared" si="393"/>
        <v>81.750672043010724</v>
      </c>
      <c r="W681" s="22">
        <f t="shared" si="393"/>
        <v>81.750672043010724</v>
      </c>
      <c r="X681" s="22">
        <f t="shared" si="393"/>
        <v>81.750672043010724</v>
      </c>
      <c r="Y681" s="22">
        <f t="shared" si="393"/>
        <v>81.750672043010724</v>
      </c>
      <c r="Z681" s="22">
        <f t="shared" si="393"/>
        <v>81.750672043010724</v>
      </c>
      <c r="AA681" s="22">
        <f t="shared" si="393"/>
        <v>81.750672043010724</v>
      </c>
      <c r="AB681" s="22">
        <f t="shared" si="393"/>
        <v>81.750672043010724</v>
      </c>
      <c r="AC681" s="23">
        <f t="shared" si="393"/>
        <v>81.750672043010724</v>
      </c>
    </row>
    <row r="682" spans="1:29">
      <c r="A682" s="6">
        <v>472</v>
      </c>
      <c r="B682" s="21">
        <f t="shared" si="394"/>
        <v>0</v>
      </c>
      <c r="C682" s="22">
        <f t="shared" si="393"/>
        <v>31.09375</v>
      </c>
      <c r="D682" s="22">
        <f t="shared" si="393"/>
        <v>62.171875</v>
      </c>
      <c r="E682" s="22">
        <f t="shared" si="393"/>
        <v>94.203125</v>
      </c>
      <c r="F682" s="22">
        <f t="shared" si="393"/>
        <v>90.203125</v>
      </c>
      <c r="G682" s="22">
        <f t="shared" si="393"/>
        <v>86.203125</v>
      </c>
      <c r="H682" s="22">
        <f t="shared" ref="H682:H745" si="395">SUM(H$764-H$671)/93+H681</f>
        <v>84.203125</v>
      </c>
      <c r="I682" s="22">
        <f t="shared" ref="I682:I745" si="396">SUM(I$764-I$671)/93+I681</f>
        <v>78.712365591397841</v>
      </c>
      <c r="J682" s="22">
        <f t="shared" ref="J682:J745" si="397">SUM(J$764-J$671)/93+J681</f>
        <v>72.548723118279568</v>
      </c>
      <c r="K682" s="22">
        <f t="shared" ref="K682:K745" si="398">SUM(K$764-K$671)/93+K681</f>
        <v>70.49529569892475</v>
      </c>
      <c r="L682" s="22">
        <f t="shared" ref="L682:L745" si="399">SUM(L$764-L$671)/93+L681</f>
        <v>68.872983870967772</v>
      </c>
      <c r="M682" s="22">
        <f t="shared" ref="M682:M745" si="400">SUM(M$764-M$671)/93+M681</f>
        <v>69.106518817204318</v>
      </c>
      <c r="N682" s="22">
        <f t="shared" ref="N682:N745" si="401">SUM(N$764-N$671)/93+N681</f>
        <v>70.854838709677409</v>
      </c>
      <c r="O682" s="22">
        <f t="shared" ref="O682:O745" si="402">SUM(O$764-O$671)/93+O681</f>
        <v>74.195060483870932</v>
      </c>
      <c r="P682" s="22">
        <f t="shared" ref="P682:P745" si="403">SUM(P$764-P$671)/93+P681</f>
        <v>78.768313172043023</v>
      </c>
      <c r="Q682" s="22">
        <f t="shared" ref="Q682:Q745" si="404">SUM(Q$764-Q$671)/93+Q681</f>
        <v>82.318884408602159</v>
      </c>
      <c r="R682" s="22">
        <f t="shared" si="367"/>
        <v>82.075436827956977</v>
      </c>
      <c r="S682" s="22">
        <f t="shared" ref="S682:S745" si="405">SUM(S$764-S$671)/93+S681</f>
        <v>81.831989247311796</v>
      </c>
      <c r="T682" s="22">
        <f t="shared" si="366"/>
        <v>81.831989247311796</v>
      </c>
      <c r="U682" s="22">
        <f t="shared" ref="U682:U745" si="406">SUM(U$764-U$671)/93+U681</f>
        <v>81.831989247311796</v>
      </c>
      <c r="V682" s="22">
        <f t="shared" ref="V682:V745" si="407">SUM(V$764-V$671)/93+V681</f>
        <v>81.831989247311796</v>
      </c>
      <c r="W682" s="22">
        <f t="shared" ref="W682:W745" si="408">SUM(W$764-W$671)/93+W681</f>
        <v>81.831989247311796</v>
      </c>
      <c r="X682" s="22">
        <f t="shared" ref="X682:X745" si="409">SUM(X$764-X$671)/93+X681</f>
        <v>81.831989247311796</v>
      </c>
      <c r="Y682" s="22">
        <f t="shared" ref="Y682:Y745" si="410">SUM(Y$764-Y$671)/93+Y681</f>
        <v>81.831989247311796</v>
      </c>
      <c r="Z682" s="22">
        <f t="shared" ref="Z682:Z745" si="411">SUM(Z$764-Z$671)/93+Z681</f>
        <v>81.831989247311796</v>
      </c>
      <c r="AA682" s="22">
        <f t="shared" ref="AA682:AA745" si="412">SUM(AA$764-AA$671)/93+AA681</f>
        <v>81.831989247311796</v>
      </c>
      <c r="AB682" s="22">
        <f t="shared" ref="AB682:AB745" si="413">SUM(AB$764-AB$671)/93+AB681</f>
        <v>81.831989247311796</v>
      </c>
      <c r="AC682" s="23">
        <f t="shared" ref="AC682:AC745" si="414">SUM(AC$764-AC$671)/93+AC681</f>
        <v>81.831989247311796</v>
      </c>
    </row>
    <row r="683" spans="1:29">
      <c r="A683" s="6">
        <v>473</v>
      </c>
      <c r="B683" s="21">
        <f t="shared" si="394"/>
        <v>0</v>
      </c>
      <c r="C683" s="22">
        <f t="shared" ref="C683:C746" si="415">SUM(C$764-C$671)/93+C682</f>
        <v>31.09375</v>
      </c>
      <c r="D683" s="22">
        <f t="shared" ref="D683:D746" si="416">SUM(D$764-D$671)/93+D682</f>
        <v>62.171875</v>
      </c>
      <c r="E683" s="22">
        <f t="shared" ref="E683:E746" si="417">SUM(E$764-E$671)/93+E682</f>
        <v>94.203125</v>
      </c>
      <c r="F683" s="22">
        <f t="shared" ref="F683:F746" si="418">SUM(F$764-F$671)/93+F682</f>
        <v>90.203125</v>
      </c>
      <c r="G683" s="22">
        <f t="shared" ref="G683:G746" si="419">SUM(G$764-G$671)/93+G682</f>
        <v>86.203125</v>
      </c>
      <c r="H683" s="22">
        <f t="shared" si="395"/>
        <v>84.203125</v>
      </c>
      <c r="I683" s="22">
        <f t="shared" si="396"/>
        <v>78.978830645161281</v>
      </c>
      <c r="J683" s="22">
        <f t="shared" si="397"/>
        <v>72.767641129032256</v>
      </c>
      <c r="K683" s="22">
        <f t="shared" si="398"/>
        <v>70.696572580645181</v>
      </c>
      <c r="L683" s="22">
        <f t="shared" si="399"/>
        <v>69.057459677419388</v>
      </c>
      <c r="M683" s="22">
        <f t="shared" si="400"/>
        <v>69.276713709677438</v>
      </c>
      <c r="N683" s="22">
        <f t="shared" si="401"/>
        <v>70.996471774193537</v>
      </c>
      <c r="O683" s="22">
        <f t="shared" si="402"/>
        <v>74.354838709677381</v>
      </c>
      <c r="P683" s="22">
        <f t="shared" si="403"/>
        <v>78.907762096774206</v>
      </c>
      <c r="Q683" s="22">
        <f t="shared" si="404"/>
        <v>82.411794354838719</v>
      </c>
      <c r="R683" s="22">
        <f t="shared" si="367"/>
        <v>82.162550403225794</v>
      </c>
      <c r="S683" s="22">
        <f t="shared" si="405"/>
        <v>81.913306451612868</v>
      </c>
      <c r="T683" s="22">
        <f t="shared" si="366"/>
        <v>81.913306451612868</v>
      </c>
      <c r="U683" s="22">
        <f t="shared" si="406"/>
        <v>81.913306451612868</v>
      </c>
      <c r="V683" s="22">
        <f t="shared" si="407"/>
        <v>81.913306451612868</v>
      </c>
      <c r="W683" s="22">
        <f t="shared" si="408"/>
        <v>81.913306451612868</v>
      </c>
      <c r="X683" s="22">
        <f t="shared" si="409"/>
        <v>81.913306451612868</v>
      </c>
      <c r="Y683" s="22">
        <f t="shared" si="410"/>
        <v>81.913306451612868</v>
      </c>
      <c r="Z683" s="22">
        <f t="shared" si="411"/>
        <v>81.913306451612868</v>
      </c>
      <c r="AA683" s="22">
        <f t="shared" si="412"/>
        <v>81.913306451612868</v>
      </c>
      <c r="AB683" s="22">
        <f t="shared" si="413"/>
        <v>81.913306451612868</v>
      </c>
      <c r="AC683" s="23">
        <f t="shared" si="414"/>
        <v>81.913306451612868</v>
      </c>
    </row>
    <row r="684" spans="1:29">
      <c r="A684" s="6">
        <v>474</v>
      </c>
      <c r="B684" s="21">
        <f t="shared" si="394"/>
        <v>0</v>
      </c>
      <c r="C684" s="22">
        <f t="shared" si="415"/>
        <v>31.09375</v>
      </c>
      <c r="D684" s="22">
        <f t="shared" si="416"/>
        <v>62.171875</v>
      </c>
      <c r="E684" s="22">
        <f t="shared" si="417"/>
        <v>94.203125</v>
      </c>
      <c r="F684" s="22">
        <f t="shared" si="418"/>
        <v>90.203125</v>
      </c>
      <c r="G684" s="22">
        <f t="shared" si="419"/>
        <v>86.203125</v>
      </c>
      <c r="H684" s="22">
        <f t="shared" si="395"/>
        <v>84.203125</v>
      </c>
      <c r="I684" s="22">
        <f t="shared" si="396"/>
        <v>79.245295698924721</v>
      </c>
      <c r="J684" s="22">
        <f t="shared" si="397"/>
        <v>72.986559139784944</v>
      </c>
      <c r="K684" s="22">
        <f t="shared" si="398"/>
        <v>70.897849462365613</v>
      </c>
      <c r="L684" s="22">
        <f t="shared" si="399"/>
        <v>69.241935483871003</v>
      </c>
      <c r="M684" s="22">
        <f t="shared" si="400"/>
        <v>69.446908602150557</v>
      </c>
      <c r="N684" s="22">
        <f t="shared" si="401"/>
        <v>71.138104838709666</v>
      </c>
      <c r="O684" s="22">
        <f t="shared" si="402"/>
        <v>74.514616935483829</v>
      </c>
      <c r="P684" s="22">
        <f t="shared" si="403"/>
        <v>79.04721102150539</v>
      </c>
      <c r="Q684" s="22">
        <f t="shared" si="404"/>
        <v>82.504704301075279</v>
      </c>
      <c r="R684" s="22">
        <f t="shared" si="367"/>
        <v>82.24966397849461</v>
      </c>
      <c r="S684" s="22">
        <f t="shared" si="405"/>
        <v>81.994623655913941</v>
      </c>
      <c r="T684" s="22">
        <f t="shared" si="366"/>
        <v>81.994623655913941</v>
      </c>
      <c r="U684" s="22">
        <f t="shared" si="406"/>
        <v>81.994623655913941</v>
      </c>
      <c r="V684" s="22">
        <f t="shared" si="407"/>
        <v>81.994623655913941</v>
      </c>
      <c r="W684" s="22">
        <f t="shared" si="408"/>
        <v>81.994623655913941</v>
      </c>
      <c r="X684" s="22">
        <f t="shared" si="409"/>
        <v>81.994623655913941</v>
      </c>
      <c r="Y684" s="22">
        <f t="shared" si="410"/>
        <v>81.994623655913941</v>
      </c>
      <c r="Z684" s="22">
        <f t="shared" si="411"/>
        <v>81.994623655913941</v>
      </c>
      <c r="AA684" s="22">
        <f t="shared" si="412"/>
        <v>81.994623655913941</v>
      </c>
      <c r="AB684" s="22">
        <f t="shared" si="413"/>
        <v>81.994623655913941</v>
      </c>
      <c r="AC684" s="23">
        <f t="shared" si="414"/>
        <v>81.994623655913941</v>
      </c>
    </row>
    <row r="685" spans="1:29">
      <c r="A685" s="6">
        <v>475</v>
      </c>
      <c r="B685" s="21">
        <f t="shared" si="394"/>
        <v>0</v>
      </c>
      <c r="C685" s="22">
        <f t="shared" si="415"/>
        <v>31.09375</v>
      </c>
      <c r="D685" s="22">
        <f t="shared" si="416"/>
        <v>62.171875</v>
      </c>
      <c r="E685" s="22">
        <f t="shared" si="417"/>
        <v>94.203125</v>
      </c>
      <c r="F685" s="22">
        <f t="shared" si="418"/>
        <v>90.203125</v>
      </c>
      <c r="G685" s="22">
        <f t="shared" si="419"/>
        <v>86.203125</v>
      </c>
      <c r="H685" s="22">
        <f t="shared" si="395"/>
        <v>84.203125</v>
      </c>
      <c r="I685" s="22">
        <f t="shared" si="396"/>
        <v>79.511760752688161</v>
      </c>
      <c r="J685" s="22">
        <f t="shared" si="397"/>
        <v>73.205477150537632</v>
      </c>
      <c r="K685" s="22">
        <f t="shared" si="398"/>
        <v>71.099126344086045</v>
      </c>
      <c r="L685" s="22">
        <f t="shared" si="399"/>
        <v>69.426411290322619</v>
      </c>
      <c r="M685" s="22">
        <f t="shared" si="400"/>
        <v>69.617103494623677</v>
      </c>
      <c r="N685" s="22">
        <f t="shared" si="401"/>
        <v>71.279737903225794</v>
      </c>
      <c r="O685" s="22">
        <f t="shared" si="402"/>
        <v>74.674395161290278</v>
      </c>
      <c r="P685" s="22">
        <f t="shared" si="403"/>
        <v>79.186659946236574</v>
      </c>
      <c r="Q685" s="22">
        <f t="shared" si="404"/>
        <v>82.597614247311839</v>
      </c>
      <c r="R685" s="22">
        <f t="shared" si="367"/>
        <v>82.336777553763426</v>
      </c>
      <c r="S685" s="22">
        <f t="shared" si="405"/>
        <v>82.075940860215013</v>
      </c>
      <c r="T685" s="22">
        <f t="shared" si="366"/>
        <v>82.075940860215013</v>
      </c>
      <c r="U685" s="22">
        <f t="shared" si="406"/>
        <v>82.075940860215013</v>
      </c>
      <c r="V685" s="22">
        <f t="shared" si="407"/>
        <v>82.075940860215013</v>
      </c>
      <c r="W685" s="22">
        <f t="shared" si="408"/>
        <v>82.075940860215013</v>
      </c>
      <c r="X685" s="22">
        <f t="shared" si="409"/>
        <v>82.075940860215013</v>
      </c>
      <c r="Y685" s="22">
        <f t="shared" si="410"/>
        <v>82.075940860215013</v>
      </c>
      <c r="Z685" s="22">
        <f t="shared" si="411"/>
        <v>82.075940860215013</v>
      </c>
      <c r="AA685" s="22">
        <f t="shared" si="412"/>
        <v>82.075940860215013</v>
      </c>
      <c r="AB685" s="22">
        <f t="shared" si="413"/>
        <v>82.075940860215013</v>
      </c>
      <c r="AC685" s="23">
        <f t="shared" si="414"/>
        <v>82.075940860215013</v>
      </c>
    </row>
    <row r="686" spans="1:29">
      <c r="A686" s="6">
        <v>476</v>
      </c>
      <c r="B686" s="21">
        <f t="shared" si="394"/>
        <v>0</v>
      </c>
      <c r="C686" s="22">
        <f t="shared" si="415"/>
        <v>31.09375</v>
      </c>
      <c r="D686" s="22">
        <f t="shared" si="416"/>
        <v>62.171875</v>
      </c>
      <c r="E686" s="22">
        <f t="shared" si="417"/>
        <v>94.203125</v>
      </c>
      <c r="F686" s="22">
        <f t="shared" si="418"/>
        <v>90.203125</v>
      </c>
      <c r="G686" s="22">
        <f t="shared" si="419"/>
        <v>86.203125</v>
      </c>
      <c r="H686" s="22">
        <f t="shared" si="395"/>
        <v>84.203125</v>
      </c>
      <c r="I686" s="22">
        <f t="shared" si="396"/>
        <v>79.778225806451601</v>
      </c>
      <c r="J686" s="22">
        <f t="shared" si="397"/>
        <v>73.42439516129032</v>
      </c>
      <c r="K686" s="22">
        <f t="shared" si="398"/>
        <v>71.300403225806477</v>
      </c>
      <c r="L686" s="22">
        <f t="shared" si="399"/>
        <v>69.610887096774235</v>
      </c>
      <c r="M686" s="22">
        <f t="shared" si="400"/>
        <v>69.787298387096797</v>
      </c>
      <c r="N686" s="22">
        <f t="shared" si="401"/>
        <v>71.421370967741922</v>
      </c>
      <c r="O686" s="22">
        <f t="shared" si="402"/>
        <v>74.834173387096726</v>
      </c>
      <c r="P686" s="22">
        <f t="shared" si="403"/>
        <v>79.326108870967758</v>
      </c>
      <c r="Q686" s="22">
        <f t="shared" si="404"/>
        <v>82.690524193548399</v>
      </c>
      <c r="R686" s="22">
        <f t="shared" si="367"/>
        <v>82.423891129032242</v>
      </c>
      <c r="S686" s="22">
        <f t="shared" si="405"/>
        <v>82.157258064516085</v>
      </c>
      <c r="T686" s="22">
        <f t="shared" si="366"/>
        <v>82.157258064516085</v>
      </c>
      <c r="U686" s="22">
        <f t="shared" si="406"/>
        <v>82.157258064516085</v>
      </c>
      <c r="V686" s="22">
        <f t="shared" si="407"/>
        <v>82.157258064516085</v>
      </c>
      <c r="W686" s="22">
        <f t="shared" si="408"/>
        <v>82.157258064516085</v>
      </c>
      <c r="X686" s="22">
        <f t="shared" si="409"/>
        <v>82.157258064516085</v>
      </c>
      <c r="Y686" s="22">
        <f t="shared" si="410"/>
        <v>82.157258064516085</v>
      </c>
      <c r="Z686" s="22">
        <f t="shared" si="411"/>
        <v>82.157258064516085</v>
      </c>
      <c r="AA686" s="22">
        <f t="shared" si="412"/>
        <v>82.157258064516085</v>
      </c>
      <c r="AB686" s="22">
        <f t="shared" si="413"/>
        <v>82.157258064516085</v>
      </c>
      <c r="AC686" s="23">
        <f t="shared" si="414"/>
        <v>82.157258064516085</v>
      </c>
    </row>
    <row r="687" spans="1:29">
      <c r="A687" s="6">
        <v>477</v>
      </c>
      <c r="B687" s="21">
        <f t="shared" si="394"/>
        <v>0</v>
      </c>
      <c r="C687" s="22">
        <f t="shared" si="415"/>
        <v>31.09375</v>
      </c>
      <c r="D687" s="22">
        <f t="shared" si="416"/>
        <v>62.171875</v>
      </c>
      <c r="E687" s="22">
        <f t="shared" si="417"/>
        <v>94.203125</v>
      </c>
      <c r="F687" s="22">
        <f t="shared" si="418"/>
        <v>90.203125</v>
      </c>
      <c r="G687" s="22">
        <f t="shared" si="419"/>
        <v>86.203125</v>
      </c>
      <c r="H687" s="22">
        <f t="shared" si="395"/>
        <v>84.203125</v>
      </c>
      <c r="I687" s="22">
        <f t="shared" si="396"/>
        <v>80.044690860215042</v>
      </c>
      <c r="J687" s="22">
        <f t="shared" si="397"/>
        <v>73.643313172043008</v>
      </c>
      <c r="K687" s="22">
        <f t="shared" si="398"/>
        <v>71.501680107526909</v>
      </c>
      <c r="L687" s="22">
        <f t="shared" si="399"/>
        <v>69.79536290322585</v>
      </c>
      <c r="M687" s="22">
        <f t="shared" si="400"/>
        <v>69.957493279569917</v>
      </c>
      <c r="N687" s="22">
        <f t="shared" si="401"/>
        <v>71.56300403225805</v>
      </c>
      <c r="O687" s="22">
        <f t="shared" si="402"/>
        <v>74.993951612903174</v>
      </c>
      <c r="P687" s="22">
        <f t="shared" si="403"/>
        <v>79.465557795698942</v>
      </c>
      <c r="Q687" s="22">
        <f t="shared" si="404"/>
        <v>82.783434139784958</v>
      </c>
      <c r="R687" s="22">
        <f t="shared" si="367"/>
        <v>82.511004704301058</v>
      </c>
      <c r="S687" s="22">
        <f t="shared" si="405"/>
        <v>82.238575268817158</v>
      </c>
      <c r="T687" s="22">
        <f t="shared" si="366"/>
        <v>82.238575268817158</v>
      </c>
      <c r="U687" s="22">
        <f t="shared" si="406"/>
        <v>82.238575268817158</v>
      </c>
      <c r="V687" s="22">
        <f t="shared" si="407"/>
        <v>82.238575268817158</v>
      </c>
      <c r="W687" s="22">
        <f t="shared" si="408"/>
        <v>82.238575268817158</v>
      </c>
      <c r="X687" s="22">
        <f t="shared" si="409"/>
        <v>82.238575268817158</v>
      </c>
      <c r="Y687" s="22">
        <f t="shared" si="410"/>
        <v>82.238575268817158</v>
      </c>
      <c r="Z687" s="22">
        <f t="shared" si="411"/>
        <v>82.238575268817158</v>
      </c>
      <c r="AA687" s="22">
        <f t="shared" si="412"/>
        <v>82.238575268817158</v>
      </c>
      <c r="AB687" s="22">
        <f t="shared" si="413"/>
        <v>82.238575268817158</v>
      </c>
      <c r="AC687" s="23">
        <f t="shared" si="414"/>
        <v>82.238575268817158</v>
      </c>
    </row>
    <row r="688" spans="1:29">
      <c r="A688" s="6">
        <v>478</v>
      </c>
      <c r="B688" s="21">
        <f t="shared" si="394"/>
        <v>0</v>
      </c>
      <c r="C688" s="22">
        <f t="shared" si="415"/>
        <v>31.09375</v>
      </c>
      <c r="D688" s="22">
        <f t="shared" si="416"/>
        <v>62.171875</v>
      </c>
      <c r="E688" s="22">
        <f t="shared" si="417"/>
        <v>94.203125</v>
      </c>
      <c r="F688" s="22">
        <f t="shared" si="418"/>
        <v>90.203125</v>
      </c>
      <c r="G688" s="22">
        <f t="shared" si="419"/>
        <v>86.203125</v>
      </c>
      <c r="H688" s="22">
        <f t="shared" si="395"/>
        <v>84.203125</v>
      </c>
      <c r="I688" s="22">
        <f t="shared" si="396"/>
        <v>80.311155913978482</v>
      </c>
      <c r="J688" s="22">
        <f t="shared" si="397"/>
        <v>73.862231182795696</v>
      </c>
      <c r="K688" s="22">
        <f t="shared" si="398"/>
        <v>71.70295698924734</v>
      </c>
      <c r="L688" s="22">
        <f t="shared" si="399"/>
        <v>69.979838709677466</v>
      </c>
      <c r="M688" s="22">
        <f t="shared" si="400"/>
        <v>70.127688172043037</v>
      </c>
      <c r="N688" s="22">
        <f t="shared" si="401"/>
        <v>71.704637096774178</v>
      </c>
      <c r="O688" s="22">
        <f t="shared" si="402"/>
        <v>75.153729838709623</v>
      </c>
      <c r="P688" s="22">
        <f t="shared" si="403"/>
        <v>79.605006720430126</v>
      </c>
      <c r="Q688" s="22">
        <f t="shared" si="404"/>
        <v>82.876344086021518</v>
      </c>
      <c r="R688" s="22">
        <f t="shared" si="367"/>
        <v>82.598118279569874</v>
      </c>
      <c r="S688" s="22">
        <f t="shared" si="405"/>
        <v>82.31989247311823</v>
      </c>
      <c r="T688" s="22">
        <f t="shared" si="366"/>
        <v>82.31989247311823</v>
      </c>
      <c r="U688" s="22">
        <f t="shared" si="406"/>
        <v>82.31989247311823</v>
      </c>
      <c r="V688" s="22">
        <f t="shared" si="407"/>
        <v>82.31989247311823</v>
      </c>
      <c r="W688" s="22">
        <f t="shared" si="408"/>
        <v>82.31989247311823</v>
      </c>
      <c r="X688" s="22">
        <f t="shared" si="409"/>
        <v>82.31989247311823</v>
      </c>
      <c r="Y688" s="22">
        <f t="shared" si="410"/>
        <v>82.31989247311823</v>
      </c>
      <c r="Z688" s="22">
        <f t="shared" si="411"/>
        <v>82.31989247311823</v>
      </c>
      <c r="AA688" s="22">
        <f t="shared" si="412"/>
        <v>82.31989247311823</v>
      </c>
      <c r="AB688" s="22">
        <f t="shared" si="413"/>
        <v>82.31989247311823</v>
      </c>
      <c r="AC688" s="23">
        <f t="shared" si="414"/>
        <v>82.31989247311823</v>
      </c>
    </row>
    <row r="689" spans="1:29">
      <c r="A689" s="6">
        <v>479</v>
      </c>
      <c r="B689" s="21">
        <f t="shared" si="394"/>
        <v>0</v>
      </c>
      <c r="C689" s="22">
        <f t="shared" si="415"/>
        <v>31.09375</v>
      </c>
      <c r="D689" s="22">
        <f t="shared" si="416"/>
        <v>62.171875</v>
      </c>
      <c r="E689" s="22">
        <f t="shared" si="417"/>
        <v>94.203125</v>
      </c>
      <c r="F689" s="22">
        <f t="shared" si="418"/>
        <v>90.203125</v>
      </c>
      <c r="G689" s="22">
        <f t="shared" si="419"/>
        <v>86.203125</v>
      </c>
      <c r="H689" s="22">
        <f t="shared" si="395"/>
        <v>84.203125</v>
      </c>
      <c r="I689" s="22">
        <f t="shared" si="396"/>
        <v>80.577620967741922</v>
      </c>
      <c r="J689" s="22">
        <f t="shared" si="397"/>
        <v>74.081149193548384</v>
      </c>
      <c r="K689" s="22">
        <f t="shared" si="398"/>
        <v>71.904233870967772</v>
      </c>
      <c r="L689" s="22">
        <f t="shared" si="399"/>
        <v>70.164314516129082</v>
      </c>
      <c r="M689" s="22">
        <f t="shared" si="400"/>
        <v>70.297883064516157</v>
      </c>
      <c r="N689" s="22">
        <f t="shared" si="401"/>
        <v>71.846270161290306</v>
      </c>
      <c r="O689" s="22">
        <f t="shared" si="402"/>
        <v>75.313508064516071</v>
      </c>
      <c r="P689" s="22">
        <f t="shared" si="403"/>
        <v>79.74445564516131</v>
      </c>
      <c r="Q689" s="22">
        <f t="shared" si="404"/>
        <v>82.969254032258078</v>
      </c>
      <c r="R689" s="22">
        <f t="shared" si="367"/>
        <v>82.68523185483869</v>
      </c>
      <c r="S689" s="22">
        <f t="shared" si="405"/>
        <v>82.401209677419303</v>
      </c>
      <c r="T689" s="22">
        <f t="shared" si="366"/>
        <v>82.401209677419303</v>
      </c>
      <c r="U689" s="22">
        <f t="shared" si="406"/>
        <v>82.401209677419303</v>
      </c>
      <c r="V689" s="22">
        <f t="shared" si="407"/>
        <v>82.401209677419303</v>
      </c>
      <c r="W689" s="22">
        <f t="shared" si="408"/>
        <v>82.401209677419303</v>
      </c>
      <c r="X689" s="22">
        <f t="shared" si="409"/>
        <v>82.401209677419303</v>
      </c>
      <c r="Y689" s="22">
        <f t="shared" si="410"/>
        <v>82.401209677419303</v>
      </c>
      <c r="Z689" s="22">
        <f t="shared" si="411"/>
        <v>82.401209677419303</v>
      </c>
      <c r="AA689" s="22">
        <f t="shared" si="412"/>
        <v>82.401209677419303</v>
      </c>
      <c r="AB689" s="22">
        <f t="shared" si="413"/>
        <v>82.401209677419303</v>
      </c>
      <c r="AC689" s="23">
        <f t="shared" si="414"/>
        <v>82.401209677419303</v>
      </c>
    </row>
    <row r="690" spans="1:29">
      <c r="A690" s="6">
        <v>480</v>
      </c>
      <c r="B690" s="21">
        <f t="shared" si="394"/>
        <v>0</v>
      </c>
      <c r="C690" s="22">
        <f t="shared" si="415"/>
        <v>31.09375</v>
      </c>
      <c r="D690" s="22">
        <f t="shared" si="416"/>
        <v>62.171875</v>
      </c>
      <c r="E690" s="22">
        <f t="shared" si="417"/>
        <v>94.203125</v>
      </c>
      <c r="F690" s="22">
        <f t="shared" si="418"/>
        <v>90.203125</v>
      </c>
      <c r="G690" s="22">
        <f t="shared" si="419"/>
        <v>86.203125</v>
      </c>
      <c r="H690" s="22">
        <f t="shared" si="395"/>
        <v>84.203125</v>
      </c>
      <c r="I690" s="22">
        <f t="shared" si="396"/>
        <v>80.844086021505362</v>
      </c>
      <c r="J690" s="22">
        <f t="shared" si="397"/>
        <v>74.300067204301072</v>
      </c>
      <c r="K690" s="22">
        <f t="shared" si="398"/>
        <v>72.105510752688204</v>
      </c>
      <c r="L690" s="22">
        <f t="shared" si="399"/>
        <v>70.348790322580697</v>
      </c>
      <c r="M690" s="22">
        <f t="shared" si="400"/>
        <v>70.468077956989276</v>
      </c>
      <c r="N690" s="22">
        <f t="shared" si="401"/>
        <v>71.987903225806434</v>
      </c>
      <c r="O690" s="22">
        <f t="shared" si="402"/>
        <v>75.47328629032252</v>
      </c>
      <c r="P690" s="22">
        <f t="shared" si="403"/>
        <v>79.883904569892493</v>
      </c>
      <c r="Q690" s="22">
        <f t="shared" si="404"/>
        <v>83.062163978494638</v>
      </c>
      <c r="R690" s="22">
        <f t="shared" si="367"/>
        <v>82.772345430107507</v>
      </c>
      <c r="S690" s="22">
        <f t="shared" si="405"/>
        <v>82.482526881720375</v>
      </c>
      <c r="T690" s="22">
        <f t="shared" si="366"/>
        <v>82.482526881720375</v>
      </c>
      <c r="U690" s="22">
        <f t="shared" si="406"/>
        <v>82.482526881720375</v>
      </c>
      <c r="V690" s="22">
        <f t="shared" si="407"/>
        <v>82.482526881720375</v>
      </c>
      <c r="W690" s="22">
        <f t="shared" si="408"/>
        <v>82.482526881720375</v>
      </c>
      <c r="X690" s="22">
        <f t="shared" si="409"/>
        <v>82.482526881720375</v>
      </c>
      <c r="Y690" s="22">
        <f t="shared" si="410"/>
        <v>82.482526881720375</v>
      </c>
      <c r="Z690" s="22">
        <f t="shared" si="411"/>
        <v>82.482526881720375</v>
      </c>
      <c r="AA690" s="22">
        <f t="shared" si="412"/>
        <v>82.482526881720375</v>
      </c>
      <c r="AB690" s="22">
        <f t="shared" si="413"/>
        <v>82.482526881720375</v>
      </c>
      <c r="AC690" s="23">
        <f t="shared" si="414"/>
        <v>82.482526881720375</v>
      </c>
    </row>
    <row r="691" spans="1:29">
      <c r="A691" s="6">
        <v>481</v>
      </c>
      <c r="B691" s="21">
        <f t="shared" si="394"/>
        <v>0</v>
      </c>
      <c r="C691" s="22">
        <f t="shared" si="415"/>
        <v>31.09375</v>
      </c>
      <c r="D691" s="22">
        <f t="shared" si="416"/>
        <v>62.171875</v>
      </c>
      <c r="E691" s="22">
        <f t="shared" si="417"/>
        <v>94.203125</v>
      </c>
      <c r="F691" s="22">
        <f t="shared" si="418"/>
        <v>90.203125</v>
      </c>
      <c r="G691" s="22">
        <f t="shared" si="419"/>
        <v>86.203125</v>
      </c>
      <c r="H691" s="22">
        <f t="shared" si="395"/>
        <v>84.203125</v>
      </c>
      <c r="I691" s="22">
        <f t="shared" si="396"/>
        <v>81.110551075268802</v>
      </c>
      <c r="J691" s="22">
        <f t="shared" si="397"/>
        <v>74.51898521505376</v>
      </c>
      <c r="K691" s="22">
        <f t="shared" si="398"/>
        <v>72.306787634408636</v>
      </c>
      <c r="L691" s="22">
        <f t="shared" si="399"/>
        <v>70.533266129032313</v>
      </c>
      <c r="M691" s="22">
        <f t="shared" si="400"/>
        <v>70.638272849462396</v>
      </c>
      <c r="N691" s="22">
        <f t="shared" si="401"/>
        <v>72.129536290322562</v>
      </c>
      <c r="O691" s="22">
        <f t="shared" si="402"/>
        <v>75.633064516128968</v>
      </c>
      <c r="P691" s="22">
        <f t="shared" si="403"/>
        <v>80.023353494623677</v>
      </c>
      <c r="Q691" s="22">
        <f t="shared" si="404"/>
        <v>83.155073924731198</v>
      </c>
      <c r="R691" s="22">
        <f t="shared" si="367"/>
        <v>82.859459005376323</v>
      </c>
      <c r="S691" s="22">
        <f t="shared" si="405"/>
        <v>82.563844086021447</v>
      </c>
      <c r="T691" s="22">
        <f t="shared" si="366"/>
        <v>82.563844086021447</v>
      </c>
      <c r="U691" s="22">
        <f t="shared" si="406"/>
        <v>82.563844086021447</v>
      </c>
      <c r="V691" s="22">
        <f t="shared" si="407"/>
        <v>82.563844086021447</v>
      </c>
      <c r="W691" s="22">
        <f t="shared" si="408"/>
        <v>82.563844086021447</v>
      </c>
      <c r="X691" s="22">
        <f t="shared" si="409"/>
        <v>82.563844086021447</v>
      </c>
      <c r="Y691" s="22">
        <f t="shared" si="410"/>
        <v>82.563844086021447</v>
      </c>
      <c r="Z691" s="22">
        <f t="shared" si="411"/>
        <v>82.563844086021447</v>
      </c>
      <c r="AA691" s="22">
        <f t="shared" si="412"/>
        <v>82.563844086021447</v>
      </c>
      <c r="AB691" s="22">
        <f t="shared" si="413"/>
        <v>82.563844086021447</v>
      </c>
      <c r="AC691" s="23">
        <f t="shared" si="414"/>
        <v>82.563844086021447</v>
      </c>
    </row>
    <row r="692" spans="1:29">
      <c r="A692" s="6">
        <v>482</v>
      </c>
      <c r="B692" s="21">
        <f t="shared" si="394"/>
        <v>0</v>
      </c>
      <c r="C692" s="22">
        <f t="shared" si="415"/>
        <v>31.09375</v>
      </c>
      <c r="D692" s="22">
        <f t="shared" si="416"/>
        <v>62.171875</v>
      </c>
      <c r="E692" s="22">
        <f t="shared" si="417"/>
        <v>94.203125</v>
      </c>
      <c r="F692" s="22">
        <f t="shared" si="418"/>
        <v>90.203125</v>
      </c>
      <c r="G692" s="22">
        <f t="shared" si="419"/>
        <v>86.203125</v>
      </c>
      <c r="H692" s="22">
        <f t="shared" si="395"/>
        <v>84.203125</v>
      </c>
      <c r="I692" s="22">
        <f t="shared" si="396"/>
        <v>81.377016129032242</v>
      </c>
      <c r="J692" s="22">
        <f t="shared" si="397"/>
        <v>74.737903225806448</v>
      </c>
      <c r="K692" s="22">
        <f t="shared" si="398"/>
        <v>72.508064516129068</v>
      </c>
      <c r="L692" s="22">
        <f t="shared" si="399"/>
        <v>70.717741935483929</v>
      </c>
      <c r="M692" s="22">
        <f t="shared" si="400"/>
        <v>70.808467741935516</v>
      </c>
      <c r="N692" s="22">
        <f t="shared" si="401"/>
        <v>72.27116935483869</v>
      </c>
      <c r="O692" s="22">
        <f t="shared" si="402"/>
        <v>75.792842741935416</v>
      </c>
      <c r="P692" s="22">
        <f t="shared" si="403"/>
        <v>80.162802419354861</v>
      </c>
      <c r="Q692" s="22">
        <f t="shared" si="404"/>
        <v>83.247983870967758</v>
      </c>
      <c r="R692" s="22">
        <f t="shared" si="367"/>
        <v>82.946572580645139</v>
      </c>
      <c r="S692" s="22">
        <f t="shared" si="405"/>
        <v>82.64516129032252</v>
      </c>
      <c r="T692" s="22">
        <f t="shared" si="366"/>
        <v>82.64516129032252</v>
      </c>
      <c r="U692" s="22">
        <f t="shared" si="406"/>
        <v>82.64516129032252</v>
      </c>
      <c r="V692" s="22">
        <f t="shared" si="407"/>
        <v>82.64516129032252</v>
      </c>
      <c r="W692" s="22">
        <f t="shared" si="408"/>
        <v>82.64516129032252</v>
      </c>
      <c r="X692" s="22">
        <f t="shared" si="409"/>
        <v>82.64516129032252</v>
      </c>
      <c r="Y692" s="22">
        <f t="shared" si="410"/>
        <v>82.64516129032252</v>
      </c>
      <c r="Z692" s="22">
        <f t="shared" si="411"/>
        <v>82.64516129032252</v>
      </c>
      <c r="AA692" s="22">
        <f t="shared" si="412"/>
        <v>82.64516129032252</v>
      </c>
      <c r="AB692" s="22">
        <f t="shared" si="413"/>
        <v>82.64516129032252</v>
      </c>
      <c r="AC692" s="23">
        <f t="shared" si="414"/>
        <v>82.64516129032252</v>
      </c>
    </row>
    <row r="693" spans="1:29">
      <c r="A693" s="6">
        <v>483</v>
      </c>
      <c r="B693" s="21">
        <f t="shared" si="394"/>
        <v>0</v>
      </c>
      <c r="C693" s="22">
        <f t="shared" si="415"/>
        <v>31.09375</v>
      </c>
      <c r="D693" s="22">
        <f t="shared" si="416"/>
        <v>62.171875</v>
      </c>
      <c r="E693" s="22">
        <f t="shared" si="417"/>
        <v>94.203125</v>
      </c>
      <c r="F693" s="22">
        <f t="shared" si="418"/>
        <v>90.203125</v>
      </c>
      <c r="G693" s="22">
        <f t="shared" si="419"/>
        <v>86.203125</v>
      </c>
      <c r="H693" s="22">
        <f t="shared" si="395"/>
        <v>84.203125</v>
      </c>
      <c r="I693" s="22">
        <f t="shared" si="396"/>
        <v>81.643481182795682</v>
      </c>
      <c r="J693" s="22">
        <f t="shared" si="397"/>
        <v>74.956821236559136</v>
      </c>
      <c r="K693" s="22">
        <f t="shared" si="398"/>
        <v>72.709341397849499</v>
      </c>
      <c r="L693" s="22">
        <f t="shared" si="399"/>
        <v>70.902217741935544</v>
      </c>
      <c r="M693" s="22">
        <f t="shared" si="400"/>
        <v>70.978662634408636</v>
      </c>
      <c r="N693" s="22">
        <f t="shared" si="401"/>
        <v>72.412802419354819</v>
      </c>
      <c r="O693" s="22">
        <f t="shared" si="402"/>
        <v>75.952620967741865</v>
      </c>
      <c r="P693" s="22">
        <f t="shared" si="403"/>
        <v>80.302251344086045</v>
      </c>
      <c r="Q693" s="22">
        <f t="shared" si="404"/>
        <v>83.340893817204318</v>
      </c>
      <c r="R693" s="22">
        <f t="shared" si="367"/>
        <v>83.033686155913955</v>
      </c>
      <c r="S693" s="22">
        <f t="shared" si="405"/>
        <v>82.726478494623592</v>
      </c>
      <c r="T693" s="22">
        <f t="shared" si="366"/>
        <v>82.726478494623592</v>
      </c>
      <c r="U693" s="22">
        <f t="shared" si="406"/>
        <v>82.726478494623592</v>
      </c>
      <c r="V693" s="22">
        <f t="shared" si="407"/>
        <v>82.726478494623592</v>
      </c>
      <c r="W693" s="22">
        <f t="shared" si="408"/>
        <v>82.726478494623592</v>
      </c>
      <c r="X693" s="22">
        <f t="shared" si="409"/>
        <v>82.726478494623592</v>
      </c>
      <c r="Y693" s="22">
        <f t="shared" si="410"/>
        <v>82.726478494623592</v>
      </c>
      <c r="Z693" s="22">
        <f t="shared" si="411"/>
        <v>82.726478494623592</v>
      </c>
      <c r="AA693" s="22">
        <f t="shared" si="412"/>
        <v>82.726478494623592</v>
      </c>
      <c r="AB693" s="22">
        <f t="shared" si="413"/>
        <v>82.726478494623592</v>
      </c>
      <c r="AC693" s="23">
        <f t="shared" si="414"/>
        <v>82.726478494623592</v>
      </c>
    </row>
    <row r="694" spans="1:29">
      <c r="A694" s="6">
        <v>484</v>
      </c>
      <c r="B694" s="21">
        <f t="shared" si="394"/>
        <v>0</v>
      </c>
      <c r="C694" s="22">
        <f t="shared" si="415"/>
        <v>31.09375</v>
      </c>
      <c r="D694" s="22">
        <f t="shared" si="416"/>
        <v>62.171875</v>
      </c>
      <c r="E694" s="22">
        <f t="shared" si="417"/>
        <v>94.203125</v>
      </c>
      <c r="F694" s="22">
        <f t="shared" si="418"/>
        <v>90.203125</v>
      </c>
      <c r="G694" s="22">
        <f t="shared" si="419"/>
        <v>86.203125</v>
      </c>
      <c r="H694" s="22">
        <f t="shared" si="395"/>
        <v>84.203125</v>
      </c>
      <c r="I694" s="22">
        <f t="shared" si="396"/>
        <v>81.909946236559122</v>
      </c>
      <c r="J694" s="22">
        <f t="shared" si="397"/>
        <v>75.175739247311824</v>
      </c>
      <c r="K694" s="22">
        <f t="shared" si="398"/>
        <v>72.910618279569931</v>
      </c>
      <c r="L694" s="22">
        <f t="shared" si="399"/>
        <v>71.08669354838716</v>
      </c>
      <c r="M694" s="22">
        <f t="shared" si="400"/>
        <v>71.148857526881756</v>
      </c>
      <c r="N694" s="22">
        <f t="shared" si="401"/>
        <v>72.554435483870947</v>
      </c>
      <c r="O694" s="22">
        <f t="shared" si="402"/>
        <v>76.112399193548313</v>
      </c>
      <c r="P694" s="22">
        <f t="shared" si="403"/>
        <v>80.441700268817229</v>
      </c>
      <c r="Q694" s="22">
        <f t="shared" si="404"/>
        <v>83.433803763440878</v>
      </c>
      <c r="R694" s="22">
        <f t="shared" si="367"/>
        <v>83.120799731182771</v>
      </c>
      <c r="S694" s="22">
        <f t="shared" si="405"/>
        <v>82.807795698924664</v>
      </c>
      <c r="T694" s="22">
        <f t="shared" si="366"/>
        <v>82.807795698924664</v>
      </c>
      <c r="U694" s="22">
        <f t="shared" si="406"/>
        <v>82.807795698924664</v>
      </c>
      <c r="V694" s="22">
        <f t="shared" si="407"/>
        <v>82.807795698924664</v>
      </c>
      <c r="W694" s="22">
        <f t="shared" si="408"/>
        <v>82.807795698924664</v>
      </c>
      <c r="X694" s="22">
        <f t="shared" si="409"/>
        <v>82.807795698924664</v>
      </c>
      <c r="Y694" s="22">
        <f t="shared" si="410"/>
        <v>82.807795698924664</v>
      </c>
      <c r="Z694" s="22">
        <f t="shared" si="411"/>
        <v>82.807795698924664</v>
      </c>
      <c r="AA694" s="22">
        <f t="shared" si="412"/>
        <v>82.807795698924664</v>
      </c>
      <c r="AB694" s="22">
        <f t="shared" si="413"/>
        <v>82.807795698924664</v>
      </c>
      <c r="AC694" s="23">
        <f t="shared" si="414"/>
        <v>82.807795698924664</v>
      </c>
    </row>
    <row r="695" spans="1:29">
      <c r="A695" s="6">
        <v>485</v>
      </c>
      <c r="B695" s="21">
        <f t="shared" si="394"/>
        <v>0</v>
      </c>
      <c r="C695" s="22">
        <f t="shared" si="415"/>
        <v>31.09375</v>
      </c>
      <c r="D695" s="22">
        <f t="shared" si="416"/>
        <v>62.171875</v>
      </c>
      <c r="E695" s="22">
        <f t="shared" si="417"/>
        <v>94.203125</v>
      </c>
      <c r="F695" s="22">
        <f t="shared" si="418"/>
        <v>90.203125</v>
      </c>
      <c r="G695" s="22">
        <f t="shared" si="419"/>
        <v>86.203125</v>
      </c>
      <c r="H695" s="22">
        <f t="shared" si="395"/>
        <v>84.203125</v>
      </c>
      <c r="I695" s="22">
        <f t="shared" si="396"/>
        <v>82.176411290322562</v>
      </c>
      <c r="J695" s="22">
        <f t="shared" si="397"/>
        <v>75.394657258064512</v>
      </c>
      <c r="K695" s="22">
        <f t="shared" si="398"/>
        <v>73.111895161290363</v>
      </c>
      <c r="L695" s="22">
        <f t="shared" si="399"/>
        <v>71.271169354838776</v>
      </c>
      <c r="M695" s="22">
        <f t="shared" si="400"/>
        <v>71.319052419354875</v>
      </c>
      <c r="N695" s="22">
        <f t="shared" si="401"/>
        <v>72.696068548387075</v>
      </c>
      <c r="O695" s="22">
        <f t="shared" si="402"/>
        <v>76.272177419354762</v>
      </c>
      <c r="P695" s="22">
        <f t="shared" si="403"/>
        <v>80.581149193548413</v>
      </c>
      <c r="Q695" s="22">
        <f t="shared" si="404"/>
        <v>83.526713709677438</v>
      </c>
      <c r="R695" s="22">
        <f t="shared" si="367"/>
        <v>83.207913306451587</v>
      </c>
      <c r="S695" s="22">
        <f t="shared" si="405"/>
        <v>82.889112903225737</v>
      </c>
      <c r="T695" s="22">
        <f t="shared" si="366"/>
        <v>82.889112903225737</v>
      </c>
      <c r="U695" s="22">
        <f t="shared" si="406"/>
        <v>82.889112903225737</v>
      </c>
      <c r="V695" s="22">
        <f t="shared" si="407"/>
        <v>82.889112903225737</v>
      </c>
      <c r="W695" s="22">
        <f t="shared" si="408"/>
        <v>82.889112903225737</v>
      </c>
      <c r="X695" s="22">
        <f t="shared" si="409"/>
        <v>82.889112903225737</v>
      </c>
      <c r="Y695" s="22">
        <f t="shared" si="410"/>
        <v>82.889112903225737</v>
      </c>
      <c r="Z695" s="22">
        <f t="shared" si="411"/>
        <v>82.889112903225737</v>
      </c>
      <c r="AA695" s="22">
        <f t="shared" si="412"/>
        <v>82.889112903225737</v>
      </c>
      <c r="AB695" s="22">
        <f t="shared" si="413"/>
        <v>82.889112903225737</v>
      </c>
      <c r="AC695" s="23">
        <f t="shared" si="414"/>
        <v>82.889112903225737</v>
      </c>
    </row>
    <row r="696" spans="1:29">
      <c r="A696" s="6">
        <v>486</v>
      </c>
      <c r="B696" s="21">
        <f t="shared" si="394"/>
        <v>0</v>
      </c>
      <c r="C696" s="22">
        <f t="shared" si="415"/>
        <v>31.09375</v>
      </c>
      <c r="D696" s="22">
        <f t="shared" si="416"/>
        <v>62.171875</v>
      </c>
      <c r="E696" s="22">
        <f t="shared" si="417"/>
        <v>94.203125</v>
      </c>
      <c r="F696" s="22">
        <f t="shared" si="418"/>
        <v>90.203125</v>
      </c>
      <c r="G696" s="22">
        <f t="shared" si="419"/>
        <v>86.203125</v>
      </c>
      <c r="H696" s="22">
        <f t="shared" si="395"/>
        <v>84.203125</v>
      </c>
      <c r="I696" s="22">
        <f t="shared" si="396"/>
        <v>82.442876344086002</v>
      </c>
      <c r="J696" s="22">
        <f t="shared" si="397"/>
        <v>75.6135752688172</v>
      </c>
      <c r="K696" s="22">
        <f t="shared" si="398"/>
        <v>73.313172043010795</v>
      </c>
      <c r="L696" s="22">
        <f t="shared" si="399"/>
        <v>71.455645161290391</v>
      </c>
      <c r="M696" s="22">
        <f t="shared" si="400"/>
        <v>71.489247311827995</v>
      </c>
      <c r="N696" s="22">
        <f t="shared" si="401"/>
        <v>72.837701612903203</v>
      </c>
      <c r="O696" s="22">
        <f t="shared" si="402"/>
        <v>76.43195564516121</v>
      </c>
      <c r="P696" s="22">
        <f t="shared" si="403"/>
        <v>80.720598118279597</v>
      </c>
      <c r="Q696" s="22">
        <f t="shared" si="404"/>
        <v>83.619623655913998</v>
      </c>
      <c r="R696" s="22">
        <f t="shared" si="367"/>
        <v>83.295026881720403</v>
      </c>
      <c r="S696" s="22">
        <f t="shared" si="405"/>
        <v>82.970430107526809</v>
      </c>
      <c r="T696" s="22">
        <f t="shared" si="366"/>
        <v>82.970430107526809</v>
      </c>
      <c r="U696" s="22">
        <f t="shared" si="406"/>
        <v>82.970430107526809</v>
      </c>
      <c r="V696" s="22">
        <f t="shared" si="407"/>
        <v>82.970430107526809</v>
      </c>
      <c r="W696" s="22">
        <f t="shared" si="408"/>
        <v>82.970430107526809</v>
      </c>
      <c r="X696" s="22">
        <f t="shared" si="409"/>
        <v>82.970430107526809</v>
      </c>
      <c r="Y696" s="22">
        <f t="shared" si="410"/>
        <v>82.970430107526809</v>
      </c>
      <c r="Z696" s="22">
        <f t="shared" si="411"/>
        <v>82.970430107526809</v>
      </c>
      <c r="AA696" s="22">
        <f t="shared" si="412"/>
        <v>82.970430107526809</v>
      </c>
      <c r="AB696" s="22">
        <f t="shared" si="413"/>
        <v>82.970430107526809</v>
      </c>
      <c r="AC696" s="23">
        <f t="shared" si="414"/>
        <v>82.970430107526809</v>
      </c>
    </row>
    <row r="697" spans="1:29">
      <c r="A697" s="6">
        <v>487</v>
      </c>
      <c r="B697" s="21">
        <f t="shared" si="394"/>
        <v>0</v>
      </c>
      <c r="C697" s="22">
        <f t="shared" si="415"/>
        <v>31.09375</v>
      </c>
      <c r="D697" s="22">
        <f t="shared" si="416"/>
        <v>62.171875</v>
      </c>
      <c r="E697" s="22">
        <f t="shared" si="417"/>
        <v>94.203125</v>
      </c>
      <c r="F697" s="22">
        <f t="shared" si="418"/>
        <v>90.203125</v>
      </c>
      <c r="G697" s="22">
        <f t="shared" si="419"/>
        <v>86.203125</v>
      </c>
      <c r="H697" s="22">
        <f t="shared" si="395"/>
        <v>84.203125</v>
      </c>
      <c r="I697" s="22">
        <f t="shared" si="396"/>
        <v>82.709341397849443</v>
      </c>
      <c r="J697" s="22">
        <f t="shared" si="397"/>
        <v>75.832493279569889</v>
      </c>
      <c r="K697" s="22">
        <f t="shared" si="398"/>
        <v>73.514448924731226</v>
      </c>
      <c r="L697" s="22">
        <f t="shared" si="399"/>
        <v>71.640120967742007</v>
      </c>
      <c r="M697" s="22">
        <f t="shared" si="400"/>
        <v>71.659442204301115</v>
      </c>
      <c r="N697" s="22">
        <f t="shared" si="401"/>
        <v>72.979334677419331</v>
      </c>
      <c r="O697" s="22">
        <f t="shared" si="402"/>
        <v>76.591733870967659</v>
      </c>
      <c r="P697" s="22">
        <f t="shared" si="403"/>
        <v>80.86004704301078</v>
      </c>
      <c r="Q697" s="22">
        <f t="shared" si="404"/>
        <v>83.712533602150557</v>
      </c>
      <c r="R697" s="22">
        <f t="shared" si="367"/>
        <v>83.38214045698922</v>
      </c>
      <c r="S697" s="22">
        <f t="shared" si="405"/>
        <v>83.051747311827882</v>
      </c>
      <c r="T697" s="22">
        <f t="shared" si="366"/>
        <v>83.051747311827882</v>
      </c>
      <c r="U697" s="22">
        <f t="shared" si="406"/>
        <v>83.051747311827882</v>
      </c>
      <c r="V697" s="22">
        <f t="shared" si="407"/>
        <v>83.051747311827882</v>
      </c>
      <c r="W697" s="22">
        <f t="shared" si="408"/>
        <v>83.051747311827882</v>
      </c>
      <c r="X697" s="22">
        <f t="shared" si="409"/>
        <v>83.051747311827882</v>
      </c>
      <c r="Y697" s="22">
        <f t="shared" si="410"/>
        <v>83.051747311827882</v>
      </c>
      <c r="Z697" s="22">
        <f t="shared" si="411"/>
        <v>83.051747311827882</v>
      </c>
      <c r="AA697" s="22">
        <f t="shared" si="412"/>
        <v>83.051747311827882</v>
      </c>
      <c r="AB697" s="22">
        <f t="shared" si="413"/>
        <v>83.051747311827882</v>
      </c>
      <c r="AC697" s="23">
        <f t="shared" si="414"/>
        <v>83.051747311827882</v>
      </c>
    </row>
    <row r="698" spans="1:29">
      <c r="A698" s="6">
        <v>488</v>
      </c>
      <c r="B698" s="21">
        <f t="shared" si="394"/>
        <v>0</v>
      </c>
      <c r="C698" s="22">
        <f t="shared" si="415"/>
        <v>31.09375</v>
      </c>
      <c r="D698" s="22">
        <f t="shared" si="416"/>
        <v>62.171875</v>
      </c>
      <c r="E698" s="22">
        <f t="shared" si="417"/>
        <v>94.203125</v>
      </c>
      <c r="F698" s="22">
        <f t="shared" si="418"/>
        <v>90.203125</v>
      </c>
      <c r="G698" s="22">
        <f t="shared" si="419"/>
        <v>86.203125</v>
      </c>
      <c r="H698" s="22">
        <f t="shared" si="395"/>
        <v>84.203125</v>
      </c>
      <c r="I698" s="22">
        <f t="shared" si="396"/>
        <v>82.975806451612883</v>
      </c>
      <c r="J698" s="22">
        <f t="shared" si="397"/>
        <v>76.051411290322577</v>
      </c>
      <c r="K698" s="22">
        <f t="shared" si="398"/>
        <v>73.715725806451658</v>
      </c>
      <c r="L698" s="22">
        <f t="shared" si="399"/>
        <v>71.824596774193623</v>
      </c>
      <c r="M698" s="22">
        <f t="shared" si="400"/>
        <v>71.829637096774235</v>
      </c>
      <c r="N698" s="22">
        <f t="shared" si="401"/>
        <v>73.120967741935459</v>
      </c>
      <c r="O698" s="22">
        <f t="shared" si="402"/>
        <v>76.751512096774107</v>
      </c>
      <c r="P698" s="22">
        <f t="shared" si="403"/>
        <v>80.999495967741964</v>
      </c>
      <c r="Q698" s="22">
        <f t="shared" si="404"/>
        <v>83.805443548387117</v>
      </c>
      <c r="R698" s="22">
        <f t="shared" si="367"/>
        <v>83.469254032258036</v>
      </c>
      <c r="S698" s="22">
        <f t="shared" si="405"/>
        <v>83.133064516128954</v>
      </c>
      <c r="T698" s="22">
        <f t="shared" si="366"/>
        <v>83.133064516128954</v>
      </c>
      <c r="U698" s="22">
        <f t="shared" si="406"/>
        <v>83.133064516128954</v>
      </c>
      <c r="V698" s="22">
        <f t="shared" si="407"/>
        <v>83.133064516128954</v>
      </c>
      <c r="W698" s="22">
        <f t="shared" si="408"/>
        <v>83.133064516128954</v>
      </c>
      <c r="X698" s="22">
        <f t="shared" si="409"/>
        <v>83.133064516128954</v>
      </c>
      <c r="Y698" s="22">
        <f t="shared" si="410"/>
        <v>83.133064516128954</v>
      </c>
      <c r="Z698" s="22">
        <f t="shared" si="411"/>
        <v>83.133064516128954</v>
      </c>
      <c r="AA698" s="22">
        <f t="shared" si="412"/>
        <v>83.133064516128954</v>
      </c>
      <c r="AB698" s="22">
        <f t="shared" si="413"/>
        <v>83.133064516128954</v>
      </c>
      <c r="AC698" s="23">
        <f t="shared" si="414"/>
        <v>83.133064516128954</v>
      </c>
    </row>
    <row r="699" spans="1:29">
      <c r="A699" s="6">
        <v>489</v>
      </c>
      <c r="B699" s="21">
        <f t="shared" si="394"/>
        <v>0</v>
      </c>
      <c r="C699" s="22">
        <f t="shared" si="415"/>
        <v>31.09375</v>
      </c>
      <c r="D699" s="22">
        <f t="shared" si="416"/>
        <v>62.171875</v>
      </c>
      <c r="E699" s="22">
        <f t="shared" si="417"/>
        <v>94.203125</v>
      </c>
      <c r="F699" s="22">
        <f t="shared" si="418"/>
        <v>90.203125</v>
      </c>
      <c r="G699" s="22">
        <f t="shared" si="419"/>
        <v>86.203125</v>
      </c>
      <c r="H699" s="22">
        <f t="shared" si="395"/>
        <v>84.203125</v>
      </c>
      <c r="I699" s="22">
        <f t="shared" si="396"/>
        <v>83.242271505376323</v>
      </c>
      <c r="J699" s="22">
        <f t="shared" si="397"/>
        <v>76.270329301075265</v>
      </c>
      <c r="K699" s="22">
        <f t="shared" si="398"/>
        <v>73.91700268817209</v>
      </c>
      <c r="L699" s="22">
        <f t="shared" si="399"/>
        <v>72.009072580645238</v>
      </c>
      <c r="M699" s="22">
        <f t="shared" si="400"/>
        <v>71.999831989247355</v>
      </c>
      <c r="N699" s="22">
        <f t="shared" si="401"/>
        <v>73.262600806451587</v>
      </c>
      <c r="O699" s="22">
        <f t="shared" si="402"/>
        <v>76.911290322580555</v>
      </c>
      <c r="P699" s="22">
        <f t="shared" si="403"/>
        <v>81.138944892473148</v>
      </c>
      <c r="Q699" s="22">
        <f t="shared" si="404"/>
        <v>83.898353494623677</v>
      </c>
      <c r="R699" s="22">
        <f t="shared" si="367"/>
        <v>83.556367607526852</v>
      </c>
      <c r="S699" s="22">
        <f t="shared" si="405"/>
        <v>83.214381720430026</v>
      </c>
      <c r="T699" s="22">
        <f t="shared" si="366"/>
        <v>83.214381720430026</v>
      </c>
      <c r="U699" s="22">
        <f t="shared" si="406"/>
        <v>83.214381720430026</v>
      </c>
      <c r="V699" s="22">
        <f t="shared" si="407"/>
        <v>83.214381720430026</v>
      </c>
      <c r="W699" s="22">
        <f t="shared" si="408"/>
        <v>83.214381720430026</v>
      </c>
      <c r="X699" s="22">
        <f t="shared" si="409"/>
        <v>83.214381720430026</v>
      </c>
      <c r="Y699" s="22">
        <f t="shared" si="410"/>
        <v>83.214381720430026</v>
      </c>
      <c r="Z699" s="22">
        <f t="shared" si="411"/>
        <v>83.214381720430026</v>
      </c>
      <c r="AA699" s="22">
        <f t="shared" si="412"/>
        <v>83.214381720430026</v>
      </c>
      <c r="AB699" s="22">
        <f t="shared" si="413"/>
        <v>83.214381720430026</v>
      </c>
      <c r="AC699" s="23">
        <f t="shared" si="414"/>
        <v>83.214381720430026</v>
      </c>
    </row>
    <row r="700" spans="1:29">
      <c r="A700" s="6">
        <v>490</v>
      </c>
      <c r="B700" s="21">
        <f t="shared" si="394"/>
        <v>0</v>
      </c>
      <c r="C700" s="22">
        <f t="shared" si="415"/>
        <v>31.09375</v>
      </c>
      <c r="D700" s="22">
        <f t="shared" si="416"/>
        <v>62.171875</v>
      </c>
      <c r="E700" s="22">
        <f t="shared" si="417"/>
        <v>94.203125</v>
      </c>
      <c r="F700" s="22">
        <f t="shared" si="418"/>
        <v>90.203125</v>
      </c>
      <c r="G700" s="22">
        <f t="shared" si="419"/>
        <v>86.203125</v>
      </c>
      <c r="H700" s="22">
        <f t="shared" si="395"/>
        <v>84.203125</v>
      </c>
      <c r="I700" s="22">
        <f t="shared" si="396"/>
        <v>83.508736559139763</v>
      </c>
      <c r="J700" s="22">
        <f t="shared" si="397"/>
        <v>76.489247311827953</v>
      </c>
      <c r="K700" s="22">
        <f t="shared" si="398"/>
        <v>74.118279569892522</v>
      </c>
      <c r="L700" s="22">
        <f t="shared" si="399"/>
        <v>72.193548387096854</v>
      </c>
      <c r="M700" s="22">
        <f t="shared" si="400"/>
        <v>72.170026881720474</v>
      </c>
      <c r="N700" s="22">
        <f t="shared" si="401"/>
        <v>73.404233870967715</v>
      </c>
      <c r="O700" s="22">
        <f t="shared" si="402"/>
        <v>77.071068548387004</v>
      </c>
      <c r="P700" s="22">
        <f t="shared" si="403"/>
        <v>81.278393817204332</v>
      </c>
      <c r="Q700" s="22">
        <f t="shared" si="404"/>
        <v>83.991263440860237</v>
      </c>
      <c r="R700" s="22">
        <f t="shared" si="367"/>
        <v>83.643481182795668</v>
      </c>
      <c r="S700" s="22">
        <f t="shared" si="405"/>
        <v>83.295698924731099</v>
      </c>
      <c r="T700" s="22">
        <f t="shared" si="366"/>
        <v>83.295698924731099</v>
      </c>
      <c r="U700" s="22">
        <f t="shared" si="406"/>
        <v>83.295698924731099</v>
      </c>
      <c r="V700" s="22">
        <f t="shared" si="407"/>
        <v>83.295698924731099</v>
      </c>
      <c r="W700" s="22">
        <f t="shared" si="408"/>
        <v>83.295698924731099</v>
      </c>
      <c r="X700" s="22">
        <f t="shared" si="409"/>
        <v>83.295698924731099</v>
      </c>
      <c r="Y700" s="22">
        <f t="shared" si="410"/>
        <v>83.295698924731099</v>
      </c>
      <c r="Z700" s="22">
        <f t="shared" si="411"/>
        <v>83.295698924731099</v>
      </c>
      <c r="AA700" s="22">
        <f t="shared" si="412"/>
        <v>83.295698924731099</v>
      </c>
      <c r="AB700" s="22">
        <f t="shared" si="413"/>
        <v>83.295698924731099</v>
      </c>
      <c r="AC700" s="23">
        <f t="shared" si="414"/>
        <v>83.295698924731099</v>
      </c>
    </row>
    <row r="701" spans="1:29">
      <c r="A701" s="6">
        <v>491</v>
      </c>
      <c r="B701" s="21">
        <f t="shared" si="394"/>
        <v>0</v>
      </c>
      <c r="C701" s="22">
        <f t="shared" si="415"/>
        <v>31.09375</v>
      </c>
      <c r="D701" s="22">
        <f t="shared" si="416"/>
        <v>62.171875</v>
      </c>
      <c r="E701" s="22">
        <f t="shared" si="417"/>
        <v>94.203125</v>
      </c>
      <c r="F701" s="22">
        <f t="shared" si="418"/>
        <v>90.203125</v>
      </c>
      <c r="G701" s="22">
        <f t="shared" si="419"/>
        <v>86.203125</v>
      </c>
      <c r="H701" s="22">
        <f t="shared" si="395"/>
        <v>84.203125</v>
      </c>
      <c r="I701" s="22">
        <f t="shared" si="396"/>
        <v>83.775201612903203</v>
      </c>
      <c r="J701" s="22">
        <f t="shared" si="397"/>
        <v>76.708165322580641</v>
      </c>
      <c r="K701" s="22">
        <f t="shared" si="398"/>
        <v>74.319556451612954</v>
      </c>
      <c r="L701" s="22">
        <f t="shared" si="399"/>
        <v>72.37802419354847</v>
      </c>
      <c r="M701" s="22">
        <f t="shared" si="400"/>
        <v>72.340221774193594</v>
      </c>
      <c r="N701" s="22">
        <f t="shared" si="401"/>
        <v>73.545866935483843</v>
      </c>
      <c r="O701" s="22">
        <f t="shared" si="402"/>
        <v>77.230846774193452</v>
      </c>
      <c r="P701" s="22">
        <f t="shared" si="403"/>
        <v>81.417842741935516</v>
      </c>
      <c r="Q701" s="22">
        <f t="shared" si="404"/>
        <v>84.084173387096797</v>
      </c>
      <c r="R701" s="22">
        <f t="shared" si="367"/>
        <v>83.730594758064484</v>
      </c>
      <c r="S701" s="22">
        <f t="shared" si="405"/>
        <v>83.377016129032171</v>
      </c>
      <c r="T701" s="22">
        <f t="shared" si="366"/>
        <v>83.377016129032171</v>
      </c>
      <c r="U701" s="22">
        <f t="shared" si="406"/>
        <v>83.377016129032171</v>
      </c>
      <c r="V701" s="22">
        <f t="shared" si="407"/>
        <v>83.377016129032171</v>
      </c>
      <c r="W701" s="22">
        <f t="shared" si="408"/>
        <v>83.377016129032171</v>
      </c>
      <c r="X701" s="22">
        <f t="shared" si="409"/>
        <v>83.377016129032171</v>
      </c>
      <c r="Y701" s="22">
        <f t="shared" si="410"/>
        <v>83.377016129032171</v>
      </c>
      <c r="Z701" s="22">
        <f t="shared" si="411"/>
        <v>83.377016129032171</v>
      </c>
      <c r="AA701" s="22">
        <f t="shared" si="412"/>
        <v>83.377016129032171</v>
      </c>
      <c r="AB701" s="22">
        <f t="shared" si="413"/>
        <v>83.377016129032171</v>
      </c>
      <c r="AC701" s="23">
        <f t="shared" si="414"/>
        <v>83.377016129032171</v>
      </c>
    </row>
    <row r="702" spans="1:29">
      <c r="A702" s="6">
        <v>492</v>
      </c>
      <c r="B702" s="21">
        <f t="shared" si="394"/>
        <v>0</v>
      </c>
      <c r="C702" s="22">
        <f t="shared" si="415"/>
        <v>31.09375</v>
      </c>
      <c r="D702" s="22">
        <f t="shared" si="416"/>
        <v>62.171875</v>
      </c>
      <c r="E702" s="22">
        <f t="shared" si="417"/>
        <v>94.203125</v>
      </c>
      <c r="F702" s="22">
        <f t="shared" si="418"/>
        <v>90.203125</v>
      </c>
      <c r="G702" s="22">
        <f t="shared" si="419"/>
        <v>86.203125</v>
      </c>
      <c r="H702" s="22">
        <f t="shared" si="395"/>
        <v>84.203125</v>
      </c>
      <c r="I702" s="22">
        <f t="shared" si="396"/>
        <v>84.041666666666643</v>
      </c>
      <c r="J702" s="22">
        <f t="shared" si="397"/>
        <v>76.927083333333329</v>
      </c>
      <c r="K702" s="22">
        <f t="shared" si="398"/>
        <v>74.520833333333385</v>
      </c>
      <c r="L702" s="22">
        <f t="shared" si="399"/>
        <v>72.562500000000085</v>
      </c>
      <c r="M702" s="22">
        <f t="shared" si="400"/>
        <v>72.510416666666714</v>
      </c>
      <c r="N702" s="22">
        <f t="shared" si="401"/>
        <v>73.687499999999972</v>
      </c>
      <c r="O702" s="22">
        <f t="shared" si="402"/>
        <v>77.390624999999901</v>
      </c>
      <c r="P702" s="22">
        <f t="shared" si="403"/>
        <v>81.5572916666667</v>
      </c>
      <c r="Q702" s="22">
        <f t="shared" si="404"/>
        <v>84.177083333333357</v>
      </c>
      <c r="R702" s="22">
        <f t="shared" si="367"/>
        <v>83.8177083333333</v>
      </c>
      <c r="S702" s="22">
        <f t="shared" si="405"/>
        <v>83.458333333333243</v>
      </c>
      <c r="T702" s="22">
        <f t="shared" si="366"/>
        <v>83.458333333333243</v>
      </c>
      <c r="U702" s="22">
        <f t="shared" si="406"/>
        <v>83.458333333333243</v>
      </c>
      <c r="V702" s="22">
        <f t="shared" si="407"/>
        <v>83.458333333333243</v>
      </c>
      <c r="W702" s="22">
        <f t="shared" si="408"/>
        <v>83.458333333333243</v>
      </c>
      <c r="X702" s="22">
        <f t="shared" si="409"/>
        <v>83.458333333333243</v>
      </c>
      <c r="Y702" s="22">
        <f t="shared" si="410"/>
        <v>83.458333333333243</v>
      </c>
      <c r="Z702" s="22">
        <f t="shared" si="411"/>
        <v>83.458333333333243</v>
      </c>
      <c r="AA702" s="22">
        <f t="shared" si="412"/>
        <v>83.458333333333243</v>
      </c>
      <c r="AB702" s="22">
        <f t="shared" si="413"/>
        <v>83.458333333333243</v>
      </c>
      <c r="AC702" s="23">
        <f t="shared" si="414"/>
        <v>83.458333333333243</v>
      </c>
    </row>
    <row r="703" spans="1:29">
      <c r="A703" s="6">
        <v>493</v>
      </c>
      <c r="B703" s="21">
        <f t="shared" si="394"/>
        <v>0</v>
      </c>
      <c r="C703" s="22">
        <f t="shared" si="415"/>
        <v>31.09375</v>
      </c>
      <c r="D703" s="22">
        <f t="shared" si="416"/>
        <v>62.171875</v>
      </c>
      <c r="E703" s="22">
        <f t="shared" si="417"/>
        <v>94.203125</v>
      </c>
      <c r="F703" s="22">
        <f t="shared" si="418"/>
        <v>90.203125</v>
      </c>
      <c r="G703" s="22">
        <f t="shared" si="419"/>
        <v>86.203125</v>
      </c>
      <c r="H703" s="22">
        <f t="shared" si="395"/>
        <v>84.203125</v>
      </c>
      <c r="I703" s="22">
        <f t="shared" si="396"/>
        <v>84.308131720430083</v>
      </c>
      <c r="J703" s="22">
        <f t="shared" si="397"/>
        <v>77.146001344086017</v>
      </c>
      <c r="K703" s="22">
        <f t="shared" si="398"/>
        <v>74.722110215053817</v>
      </c>
      <c r="L703" s="22">
        <f t="shared" si="399"/>
        <v>72.746975806451701</v>
      </c>
      <c r="M703" s="22">
        <f t="shared" si="400"/>
        <v>72.680611559139834</v>
      </c>
      <c r="N703" s="22">
        <f t="shared" si="401"/>
        <v>73.8291330645161</v>
      </c>
      <c r="O703" s="22">
        <f t="shared" si="402"/>
        <v>77.550403225806349</v>
      </c>
      <c r="P703" s="22">
        <f t="shared" si="403"/>
        <v>81.696740591397884</v>
      </c>
      <c r="Q703" s="22">
        <f t="shared" si="404"/>
        <v>84.269993279569917</v>
      </c>
      <c r="R703" s="22">
        <f t="shared" si="367"/>
        <v>83.904821908602116</v>
      </c>
      <c r="S703" s="22">
        <f t="shared" si="405"/>
        <v>83.539650537634316</v>
      </c>
      <c r="T703" s="22">
        <f t="shared" si="366"/>
        <v>83.539650537634316</v>
      </c>
      <c r="U703" s="22">
        <f t="shared" si="406"/>
        <v>83.539650537634316</v>
      </c>
      <c r="V703" s="22">
        <f t="shared" si="407"/>
        <v>83.539650537634316</v>
      </c>
      <c r="W703" s="22">
        <f t="shared" si="408"/>
        <v>83.539650537634316</v>
      </c>
      <c r="X703" s="22">
        <f t="shared" si="409"/>
        <v>83.539650537634316</v>
      </c>
      <c r="Y703" s="22">
        <f t="shared" si="410"/>
        <v>83.539650537634316</v>
      </c>
      <c r="Z703" s="22">
        <f t="shared" si="411"/>
        <v>83.539650537634316</v>
      </c>
      <c r="AA703" s="22">
        <f t="shared" si="412"/>
        <v>83.539650537634316</v>
      </c>
      <c r="AB703" s="22">
        <f t="shared" si="413"/>
        <v>83.539650537634316</v>
      </c>
      <c r="AC703" s="23">
        <f t="shared" si="414"/>
        <v>83.539650537634316</v>
      </c>
    </row>
    <row r="704" spans="1:29">
      <c r="A704" s="6">
        <v>494</v>
      </c>
      <c r="B704" s="21">
        <f t="shared" si="394"/>
        <v>0</v>
      </c>
      <c r="C704" s="22">
        <f t="shared" si="415"/>
        <v>31.09375</v>
      </c>
      <c r="D704" s="22">
        <f t="shared" si="416"/>
        <v>62.171875</v>
      </c>
      <c r="E704" s="22">
        <f t="shared" si="417"/>
        <v>94.203125</v>
      </c>
      <c r="F704" s="22">
        <f t="shared" si="418"/>
        <v>90.203125</v>
      </c>
      <c r="G704" s="22">
        <f t="shared" si="419"/>
        <v>86.203125</v>
      </c>
      <c r="H704" s="22">
        <f t="shared" si="395"/>
        <v>84.203125</v>
      </c>
      <c r="I704" s="22">
        <f t="shared" si="396"/>
        <v>84.574596774193523</v>
      </c>
      <c r="J704" s="22">
        <f t="shared" si="397"/>
        <v>77.364919354838705</v>
      </c>
      <c r="K704" s="22">
        <f t="shared" si="398"/>
        <v>74.923387096774249</v>
      </c>
      <c r="L704" s="22">
        <f t="shared" si="399"/>
        <v>72.931451612903317</v>
      </c>
      <c r="M704" s="22">
        <f t="shared" si="400"/>
        <v>72.850806451612954</v>
      </c>
      <c r="N704" s="22">
        <f t="shared" si="401"/>
        <v>73.970766129032228</v>
      </c>
      <c r="O704" s="22">
        <f t="shared" si="402"/>
        <v>77.710181451612797</v>
      </c>
      <c r="P704" s="22">
        <f t="shared" si="403"/>
        <v>81.836189516129068</v>
      </c>
      <c r="Q704" s="22">
        <f t="shared" si="404"/>
        <v>84.362903225806477</v>
      </c>
      <c r="R704" s="22">
        <f t="shared" si="367"/>
        <v>83.991935483870932</v>
      </c>
      <c r="S704" s="22">
        <f t="shared" si="405"/>
        <v>83.620967741935388</v>
      </c>
      <c r="T704" s="22">
        <f t="shared" si="366"/>
        <v>83.620967741935388</v>
      </c>
      <c r="U704" s="22">
        <f t="shared" si="406"/>
        <v>83.620967741935388</v>
      </c>
      <c r="V704" s="22">
        <f t="shared" si="407"/>
        <v>83.620967741935388</v>
      </c>
      <c r="W704" s="22">
        <f t="shared" si="408"/>
        <v>83.620967741935388</v>
      </c>
      <c r="X704" s="22">
        <f t="shared" si="409"/>
        <v>83.620967741935388</v>
      </c>
      <c r="Y704" s="22">
        <f t="shared" si="410"/>
        <v>83.620967741935388</v>
      </c>
      <c r="Z704" s="22">
        <f t="shared" si="411"/>
        <v>83.620967741935388</v>
      </c>
      <c r="AA704" s="22">
        <f t="shared" si="412"/>
        <v>83.620967741935388</v>
      </c>
      <c r="AB704" s="22">
        <f t="shared" si="413"/>
        <v>83.620967741935388</v>
      </c>
      <c r="AC704" s="23">
        <f t="shared" si="414"/>
        <v>83.620967741935388</v>
      </c>
    </row>
    <row r="705" spans="1:29">
      <c r="A705" s="6">
        <v>495</v>
      </c>
      <c r="B705" s="21">
        <f t="shared" si="394"/>
        <v>0</v>
      </c>
      <c r="C705" s="22">
        <f t="shared" si="415"/>
        <v>31.09375</v>
      </c>
      <c r="D705" s="22">
        <f t="shared" si="416"/>
        <v>62.171875</v>
      </c>
      <c r="E705" s="22">
        <f t="shared" si="417"/>
        <v>94.203125</v>
      </c>
      <c r="F705" s="22">
        <f t="shared" si="418"/>
        <v>90.203125</v>
      </c>
      <c r="G705" s="22">
        <f t="shared" si="419"/>
        <v>86.203125</v>
      </c>
      <c r="H705" s="22">
        <f t="shared" si="395"/>
        <v>84.203125</v>
      </c>
      <c r="I705" s="22">
        <f t="shared" si="396"/>
        <v>84.841061827956963</v>
      </c>
      <c r="J705" s="22">
        <f t="shared" si="397"/>
        <v>77.583837365591393</v>
      </c>
      <c r="K705" s="22">
        <f t="shared" si="398"/>
        <v>75.124663978494681</v>
      </c>
      <c r="L705" s="22">
        <f t="shared" si="399"/>
        <v>73.115927419354932</v>
      </c>
      <c r="M705" s="22">
        <f t="shared" si="400"/>
        <v>73.021001344086073</v>
      </c>
      <c r="N705" s="22">
        <f t="shared" si="401"/>
        <v>74.112399193548356</v>
      </c>
      <c r="O705" s="22">
        <f t="shared" si="402"/>
        <v>77.869959677419246</v>
      </c>
      <c r="P705" s="22">
        <f t="shared" si="403"/>
        <v>81.975638440860251</v>
      </c>
      <c r="Q705" s="22">
        <f t="shared" si="404"/>
        <v>84.455813172043037</v>
      </c>
      <c r="R705" s="22">
        <f t="shared" si="367"/>
        <v>84.079049059139749</v>
      </c>
      <c r="S705" s="22">
        <f t="shared" si="405"/>
        <v>83.70228494623646</v>
      </c>
      <c r="T705" s="22">
        <f t="shared" si="366"/>
        <v>83.70228494623646</v>
      </c>
      <c r="U705" s="22">
        <f t="shared" si="406"/>
        <v>83.70228494623646</v>
      </c>
      <c r="V705" s="22">
        <f t="shared" si="407"/>
        <v>83.70228494623646</v>
      </c>
      <c r="W705" s="22">
        <f t="shared" si="408"/>
        <v>83.70228494623646</v>
      </c>
      <c r="X705" s="22">
        <f t="shared" si="409"/>
        <v>83.70228494623646</v>
      </c>
      <c r="Y705" s="22">
        <f t="shared" si="410"/>
        <v>83.70228494623646</v>
      </c>
      <c r="Z705" s="22">
        <f t="shared" si="411"/>
        <v>83.70228494623646</v>
      </c>
      <c r="AA705" s="22">
        <f t="shared" si="412"/>
        <v>83.70228494623646</v>
      </c>
      <c r="AB705" s="22">
        <f t="shared" si="413"/>
        <v>83.70228494623646</v>
      </c>
      <c r="AC705" s="23">
        <f t="shared" si="414"/>
        <v>83.70228494623646</v>
      </c>
    </row>
    <row r="706" spans="1:29">
      <c r="A706" s="6">
        <v>496</v>
      </c>
      <c r="B706" s="21">
        <f t="shared" si="394"/>
        <v>0</v>
      </c>
      <c r="C706" s="22">
        <f t="shared" si="415"/>
        <v>31.09375</v>
      </c>
      <c r="D706" s="22">
        <f t="shared" si="416"/>
        <v>62.171875</v>
      </c>
      <c r="E706" s="22">
        <f t="shared" si="417"/>
        <v>94.203125</v>
      </c>
      <c r="F706" s="22">
        <f t="shared" si="418"/>
        <v>90.203125</v>
      </c>
      <c r="G706" s="22">
        <f t="shared" si="419"/>
        <v>86.203125</v>
      </c>
      <c r="H706" s="22">
        <f t="shared" si="395"/>
        <v>84.203125</v>
      </c>
      <c r="I706" s="22">
        <f t="shared" si="396"/>
        <v>85.107526881720403</v>
      </c>
      <c r="J706" s="22">
        <f t="shared" si="397"/>
        <v>77.802755376344081</v>
      </c>
      <c r="K706" s="22">
        <f t="shared" si="398"/>
        <v>75.325940860215113</v>
      </c>
      <c r="L706" s="22">
        <f t="shared" si="399"/>
        <v>73.300403225806548</v>
      </c>
      <c r="M706" s="22">
        <f t="shared" si="400"/>
        <v>73.191196236559193</v>
      </c>
      <c r="N706" s="22">
        <f t="shared" si="401"/>
        <v>74.254032258064484</v>
      </c>
      <c r="O706" s="22">
        <f t="shared" si="402"/>
        <v>78.029737903225694</v>
      </c>
      <c r="P706" s="22">
        <f t="shared" si="403"/>
        <v>82.115087365591435</v>
      </c>
      <c r="Q706" s="22">
        <f t="shared" si="404"/>
        <v>84.548723118279597</v>
      </c>
      <c r="R706" s="22">
        <f t="shared" si="367"/>
        <v>84.166162634408565</v>
      </c>
      <c r="S706" s="22">
        <f t="shared" si="405"/>
        <v>83.783602150537533</v>
      </c>
      <c r="T706" s="22">
        <f t="shared" si="366"/>
        <v>83.783602150537533</v>
      </c>
      <c r="U706" s="22">
        <f t="shared" si="406"/>
        <v>83.783602150537533</v>
      </c>
      <c r="V706" s="22">
        <f t="shared" si="407"/>
        <v>83.783602150537533</v>
      </c>
      <c r="W706" s="22">
        <f t="shared" si="408"/>
        <v>83.783602150537533</v>
      </c>
      <c r="X706" s="22">
        <f t="shared" si="409"/>
        <v>83.783602150537533</v>
      </c>
      <c r="Y706" s="22">
        <f t="shared" si="410"/>
        <v>83.783602150537533</v>
      </c>
      <c r="Z706" s="22">
        <f t="shared" si="411"/>
        <v>83.783602150537533</v>
      </c>
      <c r="AA706" s="22">
        <f t="shared" si="412"/>
        <v>83.783602150537533</v>
      </c>
      <c r="AB706" s="22">
        <f t="shared" si="413"/>
        <v>83.783602150537533</v>
      </c>
      <c r="AC706" s="23">
        <f t="shared" si="414"/>
        <v>83.783602150537533</v>
      </c>
    </row>
    <row r="707" spans="1:29">
      <c r="A707" s="6">
        <v>497</v>
      </c>
      <c r="B707" s="21">
        <f t="shared" si="394"/>
        <v>0</v>
      </c>
      <c r="C707" s="22">
        <f t="shared" si="415"/>
        <v>31.09375</v>
      </c>
      <c r="D707" s="22">
        <f t="shared" si="416"/>
        <v>62.171875</v>
      </c>
      <c r="E707" s="22">
        <f t="shared" si="417"/>
        <v>94.203125</v>
      </c>
      <c r="F707" s="22">
        <f t="shared" si="418"/>
        <v>90.203125</v>
      </c>
      <c r="G707" s="22">
        <f t="shared" si="419"/>
        <v>86.203125</v>
      </c>
      <c r="H707" s="22">
        <f t="shared" si="395"/>
        <v>84.203125</v>
      </c>
      <c r="I707" s="22">
        <f t="shared" si="396"/>
        <v>85.373991935483843</v>
      </c>
      <c r="J707" s="22">
        <f t="shared" si="397"/>
        <v>78.021673387096769</v>
      </c>
      <c r="K707" s="22">
        <f t="shared" si="398"/>
        <v>75.527217741935544</v>
      </c>
      <c r="L707" s="22">
        <f t="shared" si="399"/>
        <v>73.484879032258164</v>
      </c>
      <c r="M707" s="22">
        <f t="shared" si="400"/>
        <v>73.361391129032313</v>
      </c>
      <c r="N707" s="22">
        <f t="shared" si="401"/>
        <v>74.395665322580612</v>
      </c>
      <c r="O707" s="22">
        <f t="shared" si="402"/>
        <v>78.189516129032143</v>
      </c>
      <c r="P707" s="22">
        <f t="shared" si="403"/>
        <v>82.254536290322619</v>
      </c>
      <c r="Q707" s="22">
        <f t="shared" si="404"/>
        <v>84.641633064516157</v>
      </c>
      <c r="R707" s="22">
        <f t="shared" si="367"/>
        <v>84.253276209677381</v>
      </c>
      <c r="S707" s="22">
        <f t="shared" si="405"/>
        <v>83.864919354838605</v>
      </c>
      <c r="T707" s="22">
        <f t="shared" si="366"/>
        <v>83.864919354838605</v>
      </c>
      <c r="U707" s="22">
        <f t="shared" si="406"/>
        <v>83.864919354838605</v>
      </c>
      <c r="V707" s="22">
        <f t="shared" si="407"/>
        <v>83.864919354838605</v>
      </c>
      <c r="W707" s="22">
        <f t="shared" si="408"/>
        <v>83.864919354838605</v>
      </c>
      <c r="X707" s="22">
        <f t="shared" si="409"/>
        <v>83.864919354838605</v>
      </c>
      <c r="Y707" s="22">
        <f t="shared" si="410"/>
        <v>83.864919354838605</v>
      </c>
      <c r="Z707" s="22">
        <f t="shared" si="411"/>
        <v>83.864919354838605</v>
      </c>
      <c r="AA707" s="22">
        <f t="shared" si="412"/>
        <v>83.864919354838605</v>
      </c>
      <c r="AB707" s="22">
        <f t="shared" si="413"/>
        <v>83.864919354838605</v>
      </c>
      <c r="AC707" s="23">
        <f t="shared" si="414"/>
        <v>83.864919354838605</v>
      </c>
    </row>
    <row r="708" spans="1:29">
      <c r="A708" s="6">
        <v>498</v>
      </c>
      <c r="B708" s="21">
        <f t="shared" si="394"/>
        <v>0</v>
      </c>
      <c r="C708" s="22">
        <f t="shared" si="415"/>
        <v>31.09375</v>
      </c>
      <c r="D708" s="22">
        <f t="shared" si="416"/>
        <v>62.171875</v>
      </c>
      <c r="E708" s="22">
        <f t="shared" si="417"/>
        <v>94.203125</v>
      </c>
      <c r="F708" s="22">
        <f t="shared" si="418"/>
        <v>90.203125</v>
      </c>
      <c r="G708" s="22">
        <f t="shared" si="419"/>
        <v>86.203125</v>
      </c>
      <c r="H708" s="22">
        <f t="shared" si="395"/>
        <v>84.203125</v>
      </c>
      <c r="I708" s="22">
        <f t="shared" si="396"/>
        <v>85.640456989247284</v>
      </c>
      <c r="J708" s="22">
        <f t="shared" si="397"/>
        <v>78.240591397849457</v>
      </c>
      <c r="K708" s="22">
        <f t="shared" si="398"/>
        <v>75.728494623655976</v>
      </c>
      <c r="L708" s="22">
        <f t="shared" si="399"/>
        <v>73.669354838709779</v>
      </c>
      <c r="M708" s="22">
        <f t="shared" si="400"/>
        <v>73.531586021505433</v>
      </c>
      <c r="N708" s="22">
        <f t="shared" si="401"/>
        <v>74.53729838709674</v>
      </c>
      <c r="O708" s="22">
        <f t="shared" si="402"/>
        <v>78.349294354838591</v>
      </c>
      <c r="P708" s="22">
        <f t="shared" si="403"/>
        <v>82.393985215053803</v>
      </c>
      <c r="Q708" s="22">
        <f t="shared" si="404"/>
        <v>84.734543010752716</v>
      </c>
      <c r="R708" s="22">
        <f t="shared" si="367"/>
        <v>84.340389784946197</v>
      </c>
      <c r="S708" s="22">
        <f t="shared" si="405"/>
        <v>83.946236559139678</v>
      </c>
      <c r="T708" s="22">
        <f t="shared" si="366"/>
        <v>83.946236559139678</v>
      </c>
      <c r="U708" s="22">
        <f t="shared" si="406"/>
        <v>83.946236559139678</v>
      </c>
      <c r="V708" s="22">
        <f t="shared" si="407"/>
        <v>83.946236559139678</v>
      </c>
      <c r="W708" s="22">
        <f t="shared" si="408"/>
        <v>83.946236559139678</v>
      </c>
      <c r="X708" s="22">
        <f t="shared" si="409"/>
        <v>83.946236559139678</v>
      </c>
      <c r="Y708" s="22">
        <f t="shared" si="410"/>
        <v>83.946236559139678</v>
      </c>
      <c r="Z708" s="22">
        <f t="shared" si="411"/>
        <v>83.946236559139678</v>
      </c>
      <c r="AA708" s="22">
        <f t="shared" si="412"/>
        <v>83.946236559139678</v>
      </c>
      <c r="AB708" s="22">
        <f t="shared" si="413"/>
        <v>83.946236559139678</v>
      </c>
      <c r="AC708" s="23">
        <f t="shared" si="414"/>
        <v>83.946236559139678</v>
      </c>
    </row>
    <row r="709" spans="1:29">
      <c r="A709" s="6">
        <v>499</v>
      </c>
      <c r="B709" s="21">
        <f t="shared" si="394"/>
        <v>0</v>
      </c>
      <c r="C709" s="22">
        <f t="shared" si="415"/>
        <v>31.09375</v>
      </c>
      <c r="D709" s="22">
        <f t="shared" si="416"/>
        <v>62.171875</v>
      </c>
      <c r="E709" s="22">
        <f t="shared" si="417"/>
        <v>94.203125</v>
      </c>
      <c r="F709" s="22">
        <f t="shared" si="418"/>
        <v>90.203125</v>
      </c>
      <c r="G709" s="22">
        <f t="shared" si="419"/>
        <v>86.203125</v>
      </c>
      <c r="H709" s="22">
        <f t="shared" si="395"/>
        <v>84.203125</v>
      </c>
      <c r="I709" s="22">
        <f t="shared" si="396"/>
        <v>85.906922043010724</v>
      </c>
      <c r="J709" s="22">
        <f t="shared" si="397"/>
        <v>78.459509408602145</v>
      </c>
      <c r="K709" s="22">
        <f t="shared" si="398"/>
        <v>75.929771505376408</v>
      </c>
      <c r="L709" s="22">
        <f t="shared" si="399"/>
        <v>73.853830645161395</v>
      </c>
      <c r="M709" s="22">
        <f t="shared" si="400"/>
        <v>73.701780913978553</v>
      </c>
      <c r="N709" s="22">
        <f t="shared" si="401"/>
        <v>74.678931451612868</v>
      </c>
      <c r="O709" s="22">
        <f t="shared" si="402"/>
        <v>78.509072580645039</v>
      </c>
      <c r="P709" s="22">
        <f t="shared" si="403"/>
        <v>82.533434139784987</v>
      </c>
      <c r="Q709" s="22">
        <f t="shared" si="404"/>
        <v>84.827452956989276</v>
      </c>
      <c r="R709" s="22">
        <f t="shared" si="367"/>
        <v>84.427503360215013</v>
      </c>
      <c r="S709" s="22">
        <f t="shared" si="405"/>
        <v>84.02755376344075</v>
      </c>
      <c r="T709" s="22">
        <f t="shared" ref="T709:T772" si="420">SUM(U709-S709)/4+S709</f>
        <v>84.02755376344075</v>
      </c>
      <c r="U709" s="22">
        <f t="shared" si="406"/>
        <v>84.02755376344075</v>
      </c>
      <c r="V709" s="22">
        <f t="shared" si="407"/>
        <v>84.02755376344075</v>
      </c>
      <c r="W709" s="22">
        <f t="shared" si="408"/>
        <v>84.02755376344075</v>
      </c>
      <c r="X709" s="22">
        <f t="shared" si="409"/>
        <v>84.02755376344075</v>
      </c>
      <c r="Y709" s="22">
        <f t="shared" si="410"/>
        <v>84.02755376344075</v>
      </c>
      <c r="Z709" s="22">
        <f t="shared" si="411"/>
        <v>84.02755376344075</v>
      </c>
      <c r="AA709" s="22">
        <f t="shared" si="412"/>
        <v>84.02755376344075</v>
      </c>
      <c r="AB709" s="22">
        <f t="shared" si="413"/>
        <v>84.02755376344075</v>
      </c>
      <c r="AC709" s="23">
        <f t="shared" si="414"/>
        <v>84.02755376344075</v>
      </c>
    </row>
    <row r="710" spans="1:29">
      <c r="A710" s="6">
        <v>500</v>
      </c>
      <c r="B710" s="21">
        <f t="shared" si="394"/>
        <v>0</v>
      </c>
      <c r="C710" s="22">
        <f t="shared" si="415"/>
        <v>31.09375</v>
      </c>
      <c r="D710" s="22">
        <f t="shared" si="416"/>
        <v>62.171875</v>
      </c>
      <c r="E710" s="22">
        <f t="shared" si="417"/>
        <v>94.203125</v>
      </c>
      <c r="F710" s="22">
        <f t="shared" si="418"/>
        <v>90.203125</v>
      </c>
      <c r="G710" s="22">
        <f t="shared" si="419"/>
        <v>86.203125</v>
      </c>
      <c r="H710" s="22">
        <f t="shared" si="395"/>
        <v>84.203125</v>
      </c>
      <c r="I710" s="22">
        <f t="shared" si="396"/>
        <v>86.173387096774164</v>
      </c>
      <c r="J710" s="22">
        <f t="shared" si="397"/>
        <v>78.678427419354833</v>
      </c>
      <c r="K710" s="22">
        <f t="shared" si="398"/>
        <v>76.13104838709684</v>
      </c>
      <c r="L710" s="22">
        <f t="shared" si="399"/>
        <v>74.03830645161301</v>
      </c>
      <c r="M710" s="22">
        <f t="shared" si="400"/>
        <v>73.871975806451672</v>
      </c>
      <c r="N710" s="22">
        <f t="shared" si="401"/>
        <v>74.820564516128997</v>
      </c>
      <c r="O710" s="22">
        <f t="shared" si="402"/>
        <v>78.668850806451488</v>
      </c>
      <c r="P710" s="22">
        <f t="shared" si="403"/>
        <v>82.672883064516171</v>
      </c>
      <c r="Q710" s="22">
        <f t="shared" si="404"/>
        <v>84.920362903225836</v>
      </c>
      <c r="R710" s="22">
        <f t="shared" ref="R710:R773" si="421">SUM(S710-Q710)/2+Q710</f>
        <v>84.514616935483829</v>
      </c>
      <c r="S710" s="22">
        <f t="shared" si="405"/>
        <v>84.108870967741822</v>
      </c>
      <c r="T710" s="22">
        <f t="shared" si="420"/>
        <v>84.108870967741822</v>
      </c>
      <c r="U710" s="22">
        <f t="shared" si="406"/>
        <v>84.108870967741822</v>
      </c>
      <c r="V710" s="22">
        <f t="shared" si="407"/>
        <v>84.108870967741822</v>
      </c>
      <c r="W710" s="22">
        <f t="shared" si="408"/>
        <v>84.108870967741822</v>
      </c>
      <c r="X710" s="22">
        <f t="shared" si="409"/>
        <v>84.108870967741822</v>
      </c>
      <c r="Y710" s="22">
        <f t="shared" si="410"/>
        <v>84.108870967741822</v>
      </c>
      <c r="Z710" s="22">
        <f t="shared" si="411"/>
        <v>84.108870967741822</v>
      </c>
      <c r="AA710" s="22">
        <f t="shared" si="412"/>
        <v>84.108870967741822</v>
      </c>
      <c r="AB710" s="22">
        <f t="shared" si="413"/>
        <v>84.108870967741822</v>
      </c>
      <c r="AC710" s="23">
        <f t="shared" si="414"/>
        <v>84.108870967741822</v>
      </c>
    </row>
    <row r="711" spans="1:29">
      <c r="A711" s="6">
        <v>501</v>
      </c>
      <c r="B711" s="21">
        <f t="shared" si="394"/>
        <v>0</v>
      </c>
      <c r="C711" s="22">
        <f t="shared" si="415"/>
        <v>31.09375</v>
      </c>
      <c r="D711" s="22">
        <f t="shared" si="416"/>
        <v>62.171875</v>
      </c>
      <c r="E711" s="22">
        <f t="shared" si="417"/>
        <v>94.203125</v>
      </c>
      <c r="F711" s="22">
        <f t="shared" si="418"/>
        <v>90.203125</v>
      </c>
      <c r="G711" s="22">
        <f t="shared" si="419"/>
        <v>86.203125</v>
      </c>
      <c r="H711" s="22">
        <f t="shared" si="395"/>
        <v>84.203125</v>
      </c>
      <c r="I711" s="22">
        <f t="shared" si="396"/>
        <v>86.439852150537604</v>
      </c>
      <c r="J711" s="22">
        <f t="shared" si="397"/>
        <v>78.897345430107521</v>
      </c>
      <c r="K711" s="22">
        <f t="shared" si="398"/>
        <v>76.332325268817272</v>
      </c>
      <c r="L711" s="22">
        <f t="shared" si="399"/>
        <v>74.222782258064626</v>
      </c>
      <c r="M711" s="22">
        <f t="shared" si="400"/>
        <v>74.042170698924792</v>
      </c>
      <c r="N711" s="22">
        <f t="shared" si="401"/>
        <v>74.962197580645125</v>
      </c>
      <c r="O711" s="22">
        <f t="shared" si="402"/>
        <v>78.828629032257936</v>
      </c>
      <c r="P711" s="22">
        <f t="shared" si="403"/>
        <v>82.812331989247355</v>
      </c>
      <c r="Q711" s="22">
        <f t="shared" si="404"/>
        <v>85.013272849462396</v>
      </c>
      <c r="R711" s="22">
        <f t="shared" si="421"/>
        <v>84.601730510752645</v>
      </c>
      <c r="S711" s="22">
        <f t="shared" si="405"/>
        <v>84.190188172042895</v>
      </c>
      <c r="T711" s="22">
        <f t="shared" si="420"/>
        <v>84.190188172042895</v>
      </c>
      <c r="U711" s="22">
        <f t="shared" si="406"/>
        <v>84.190188172042895</v>
      </c>
      <c r="V711" s="22">
        <f t="shared" si="407"/>
        <v>84.190188172042895</v>
      </c>
      <c r="W711" s="22">
        <f t="shared" si="408"/>
        <v>84.190188172042895</v>
      </c>
      <c r="X711" s="22">
        <f t="shared" si="409"/>
        <v>84.190188172042895</v>
      </c>
      <c r="Y711" s="22">
        <f t="shared" si="410"/>
        <v>84.190188172042895</v>
      </c>
      <c r="Z711" s="22">
        <f t="shared" si="411"/>
        <v>84.190188172042895</v>
      </c>
      <c r="AA711" s="22">
        <f t="shared" si="412"/>
        <v>84.190188172042895</v>
      </c>
      <c r="AB711" s="22">
        <f t="shared" si="413"/>
        <v>84.190188172042895</v>
      </c>
      <c r="AC711" s="23">
        <f t="shared" si="414"/>
        <v>84.190188172042895</v>
      </c>
    </row>
    <row r="712" spans="1:29">
      <c r="A712" s="6">
        <v>502</v>
      </c>
      <c r="B712" s="21">
        <f t="shared" si="394"/>
        <v>0</v>
      </c>
      <c r="C712" s="22">
        <f t="shared" si="415"/>
        <v>31.09375</v>
      </c>
      <c r="D712" s="22">
        <f t="shared" si="416"/>
        <v>62.171875</v>
      </c>
      <c r="E712" s="22">
        <f t="shared" si="417"/>
        <v>94.203125</v>
      </c>
      <c r="F712" s="22">
        <f t="shared" si="418"/>
        <v>90.203125</v>
      </c>
      <c r="G712" s="22">
        <f t="shared" si="419"/>
        <v>86.203125</v>
      </c>
      <c r="H712" s="22">
        <f t="shared" si="395"/>
        <v>84.203125</v>
      </c>
      <c r="I712" s="22">
        <f t="shared" si="396"/>
        <v>86.706317204301044</v>
      </c>
      <c r="J712" s="22">
        <f t="shared" si="397"/>
        <v>79.116263440860209</v>
      </c>
      <c r="K712" s="22">
        <f t="shared" si="398"/>
        <v>76.533602150537703</v>
      </c>
      <c r="L712" s="22">
        <f t="shared" si="399"/>
        <v>74.407258064516242</v>
      </c>
      <c r="M712" s="22">
        <f t="shared" si="400"/>
        <v>74.212365591397912</v>
      </c>
      <c r="N712" s="22">
        <f t="shared" si="401"/>
        <v>75.103830645161253</v>
      </c>
      <c r="O712" s="22">
        <f t="shared" si="402"/>
        <v>78.988407258064385</v>
      </c>
      <c r="P712" s="22">
        <f t="shared" si="403"/>
        <v>82.951780913978538</v>
      </c>
      <c r="Q712" s="22">
        <f t="shared" si="404"/>
        <v>85.106182795698956</v>
      </c>
      <c r="R712" s="22">
        <f t="shared" si="421"/>
        <v>84.688844086021462</v>
      </c>
      <c r="S712" s="22">
        <f t="shared" si="405"/>
        <v>84.271505376343967</v>
      </c>
      <c r="T712" s="22">
        <f t="shared" si="420"/>
        <v>84.271505376343967</v>
      </c>
      <c r="U712" s="22">
        <f t="shared" si="406"/>
        <v>84.271505376343967</v>
      </c>
      <c r="V712" s="22">
        <f t="shared" si="407"/>
        <v>84.271505376343967</v>
      </c>
      <c r="W712" s="22">
        <f t="shared" si="408"/>
        <v>84.271505376343967</v>
      </c>
      <c r="X712" s="22">
        <f t="shared" si="409"/>
        <v>84.271505376343967</v>
      </c>
      <c r="Y712" s="22">
        <f t="shared" si="410"/>
        <v>84.271505376343967</v>
      </c>
      <c r="Z712" s="22">
        <f t="shared" si="411"/>
        <v>84.271505376343967</v>
      </c>
      <c r="AA712" s="22">
        <f t="shared" si="412"/>
        <v>84.271505376343967</v>
      </c>
      <c r="AB712" s="22">
        <f t="shared" si="413"/>
        <v>84.271505376343967</v>
      </c>
      <c r="AC712" s="23">
        <f t="shared" si="414"/>
        <v>84.271505376343967</v>
      </c>
    </row>
    <row r="713" spans="1:29">
      <c r="A713" s="6">
        <v>503</v>
      </c>
      <c r="B713" s="21">
        <f t="shared" si="394"/>
        <v>0</v>
      </c>
      <c r="C713" s="22">
        <f t="shared" si="415"/>
        <v>31.09375</v>
      </c>
      <c r="D713" s="22">
        <f t="shared" si="416"/>
        <v>62.171875</v>
      </c>
      <c r="E713" s="22">
        <f t="shared" si="417"/>
        <v>94.203125</v>
      </c>
      <c r="F713" s="22">
        <f t="shared" si="418"/>
        <v>90.203125</v>
      </c>
      <c r="G713" s="22">
        <f t="shared" si="419"/>
        <v>86.203125</v>
      </c>
      <c r="H713" s="22">
        <f t="shared" si="395"/>
        <v>84.203125</v>
      </c>
      <c r="I713" s="22">
        <f t="shared" si="396"/>
        <v>86.972782258064484</v>
      </c>
      <c r="J713" s="22">
        <f t="shared" si="397"/>
        <v>79.335181451612897</v>
      </c>
      <c r="K713" s="22">
        <f t="shared" si="398"/>
        <v>76.734879032258135</v>
      </c>
      <c r="L713" s="22">
        <f t="shared" si="399"/>
        <v>74.591733870967857</v>
      </c>
      <c r="M713" s="22">
        <f t="shared" si="400"/>
        <v>74.382560483871032</v>
      </c>
      <c r="N713" s="22">
        <f t="shared" si="401"/>
        <v>75.245463709677381</v>
      </c>
      <c r="O713" s="22">
        <f t="shared" si="402"/>
        <v>79.148185483870833</v>
      </c>
      <c r="P713" s="22">
        <f t="shared" si="403"/>
        <v>83.091229838709722</v>
      </c>
      <c r="Q713" s="22">
        <f t="shared" si="404"/>
        <v>85.199092741935516</v>
      </c>
      <c r="R713" s="22">
        <f t="shared" si="421"/>
        <v>84.775957661290278</v>
      </c>
      <c r="S713" s="22">
        <f t="shared" si="405"/>
        <v>84.352822580645039</v>
      </c>
      <c r="T713" s="22">
        <f t="shared" si="420"/>
        <v>84.352822580645039</v>
      </c>
      <c r="U713" s="22">
        <f t="shared" si="406"/>
        <v>84.352822580645039</v>
      </c>
      <c r="V713" s="22">
        <f t="shared" si="407"/>
        <v>84.352822580645039</v>
      </c>
      <c r="W713" s="22">
        <f t="shared" si="408"/>
        <v>84.352822580645039</v>
      </c>
      <c r="X713" s="22">
        <f t="shared" si="409"/>
        <v>84.352822580645039</v>
      </c>
      <c r="Y713" s="22">
        <f t="shared" si="410"/>
        <v>84.352822580645039</v>
      </c>
      <c r="Z713" s="22">
        <f t="shared" si="411"/>
        <v>84.352822580645039</v>
      </c>
      <c r="AA713" s="22">
        <f t="shared" si="412"/>
        <v>84.352822580645039</v>
      </c>
      <c r="AB713" s="22">
        <f t="shared" si="413"/>
        <v>84.352822580645039</v>
      </c>
      <c r="AC713" s="23">
        <f t="shared" si="414"/>
        <v>84.352822580645039</v>
      </c>
    </row>
    <row r="714" spans="1:29">
      <c r="A714" s="6">
        <v>504</v>
      </c>
      <c r="B714" s="21">
        <f t="shared" si="394"/>
        <v>0</v>
      </c>
      <c r="C714" s="22">
        <f t="shared" si="415"/>
        <v>31.09375</v>
      </c>
      <c r="D714" s="22">
        <f t="shared" si="416"/>
        <v>62.171875</v>
      </c>
      <c r="E714" s="22">
        <f t="shared" si="417"/>
        <v>94.203125</v>
      </c>
      <c r="F714" s="22">
        <f t="shared" si="418"/>
        <v>90.203125</v>
      </c>
      <c r="G714" s="22">
        <f t="shared" si="419"/>
        <v>86.203125</v>
      </c>
      <c r="H714" s="22">
        <f t="shared" si="395"/>
        <v>84.203125</v>
      </c>
      <c r="I714" s="22">
        <f t="shared" si="396"/>
        <v>87.239247311827924</v>
      </c>
      <c r="J714" s="22">
        <f t="shared" si="397"/>
        <v>79.554099462365585</v>
      </c>
      <c r="K714" s="22">
        <f t="shared" si="398"/>
        <v>76.936155913978567</v>
      </c>
      <c r="L714" s="22">
        <f t="shared" si="399"/>
        <v>74.776209677419473</v>
      </c>
      <c r="M714" s="22">
        <f t="shared" si="400"/>
        <v>74.552755376344152</v>
      </c>
      <c r="N714" s="22">
        <f t="shared" si="401"/>
        <v>75.387096774193509</v>
      </c>
      <c r="O714" s="22">
        <f t="shared" si="402"/>
        <v>79.307963709677281</v>
      </c>
      <c r="P714" s="22">
        <f t="shared" si="403"/>
        <v>83.230678763440906</v>
      </c>
      <c r="Q714" s="22">
        <f t="shared" si="404"/>
        <v>85.292002688172076</v>
      </c>
      <c r="R714" s="22">
        <f t="shared" si="421"/>
        <v>84.863071236559094</v>
      </c>
      <c r="S714" s="22">
        <f t="shared" si="405"/>
        <v>84.434139784946112</v>
      </c>
      <c r="T714" s="22">
        <f t="shared" si="420"/>
        <v>84.434139784946112</v>
      </c>
      <c r="U714" s="22">
        <f t="shared" si="406"/>
        <v>84.434139784946112</v>
      </c>
      <c r="V714" s="22">
        <f t="shared" si="407"/>
        <v>84.434139784946112</v>
      </c>
      <c r="W714" s="22">
        <f t="shared" si="408"/>
        <v>84.434139784946112</v>
      </c>
      <c r="X714" s="22">
        <f t="shared" si="409"/>
        <v>84.434139784946112</v>
      </c>
      <c r="Y714" s="22">
        <f t="shared" si="410"/>
        <v>84.434139784946112</v>
      </c>
      <c r="Z714" s="22">
        <f t="shared" si="411"/>
        <v>84.434139784946112</v>
      </c>
      <c r="AA714" s="22">
        <f t="shared" si="412"/>
        <v>84.434139784946112</v>
      </c>
      <c r="AB714" s="22">
        <f t="shared" si="413"/>
        <v>84.434139784946112</v>
      </c>
      <c r="AC714" s="23">
        <f t="shared" si="414"/>
        <v>84.434139784946112</v>
      </c>
    </row>
    <row r="715" spans="1:29">
      <c r="A715" s="6">
        <v>505</v>
      </c>
      <c r="B715" s="21">
        <f t="shared" si="394"/>
        <v>0</v>
      </c>
      <c r="C715" s="22">
        <f t="shared" si="415"/>
        <v>31.09375</v>
      </c>
      <c r="D715" s="22">
        <f t="shared" si="416"/>
        <v>62.171875</v>
      </c>
      <c r="E715" s="22">
        <f t="shared" si="417"/>
        <v>94.203125</v>
      </c>
      <c r="F715" s="22">
        <f t="shared" si="418"/>
        <v>90.203125</v>
      </c>
      <c r="G715" s="22">
        <f t="shared" si="419"/>
        <v>86.203125</v>
      </c>
      <c r="H715" s="22">
        <f t="shared" si="395"/>
        <v>84.203125</v>
      </c>
      <c r="I715" s="22">
        <f t="shared" si="396"/>
        <v>87.505712365591364</v>
      </c>
      <c r="J715" s="22">
        <f t="shared" si="397"/>
        <v>79.773017473118273</v>
      </c>
      <c r="K715" s="22">
        <f t="shared" si="398"/>
        <v>77.137432795698999</v>
      </c>
      <c r="L715" s="22">
        <f t="shared" si="399"/>
        <v>74.960685483871089</v>
      </c>
      <c r="M715" s="22">
        <f t="shared" si="400"/>
        <v>74.722950268817272</v>
      </c>
      <c r="N715" s="22">
        <f t="shared" si="401"/>
        <v>75.528729838709637</v>
      </c>
      <c r="O715" s="22">
        <f t="shared" si="402"/>
        <v>79.46774193548373</v>
      </c>
      <c r="P715" s="22">
        <f t="shared" si="403"/>
        <v>83.37012768817209</v>
      </c>
      <c r="Q715" s="22">
        <f t="shared" si="404"/>
        <v>85.384912634408636</v>
      </c>
      <c r="R715" s="22">
        <f t="shared" si="421"/>
        <v>84.95018481182791</v>
      </c>
      <c r="S715" s="22">
        <f t="shared" si="405"/>
        <v>84.515456989247184</v>
      </c>
      <c r="T715" s="22">
        <f t="shared" si="420"/>
        <v>84.515456989247184</v>
      </c>
      <c r="U715" s="22">
        <f t="shared" si="406"/>
        <v>84.515456989247184</v>
      </c>
      <c r="V715" s="22">
        <f t="shared" si="407"/>
        <v>84.515456989247184</v>
      </c>
      <c r="W715" s="22">
        <f t="shared" si="408"/>
        <v>84.515456989247184</v>
      </c>
      <c r="X715" s="22">
        <f t="shared" si="409"/>
        <v>84.515456989247184</v>
      </c>
      <c r="Y715" s="22">
        <f t="shared" si="410"/>
        <v>84.515456989247184</v>
      </c>
      <c r="Z715" s="22">
        <f t="shared" si="411"/>
        <v>84.515456989247184</v>
      </c>
      <c r="AA715" s="22">
        <f t="shared" si="412"/>
        <v>84.515456989247184</v>
      </c>
      <c r="AB715" s="22">
        <f t="shared" si="413"/>
        <v>84.515456989247184</v>
      </c>
      <c r="AC715" s="23">
        <f t="shared" si="414"/>
        <v>84.515456989247184</v>
      </c>
    </row>
    <row r="716" spans="1:29">
      <c r="A716" s="6">
        <v>506</v>
      </c>
      <c r="B716" s="21">
        <f t="shared" si="394"/>
        <v>0</v>
      </c>
      <c r="C716" s="22">
        <f t="shared" si="415"/>
        <v>31.09375</v>
      </c>
      <c r="D716" s="22">
        <f t="shared" si="416"/>
        <v>62.171875</v>
      </c>
      <c r="E716" s="22">
        <f t="shared" si="417"/>
        <v>94.203125</v>
      </c>
      <c r="F716" s="22">
        <f t="shared" si="418"/>
        <v>90.203125</v>
      </c>
      <c r="G716" s="22">
        <f t="shared" si="419"/>
        <v>86.203125</v>
      </c>
      <c r="H716" s="22">
        <f t="shared" si="395"/>
        <v>84.203125</v>
      </c>
      <c r="I716" s="22">
        <f t="shared" si="396"/>
        <v>87.772177419354804</v>
      </c>
      <c r="J716" s="22">
        <f t="shared" si="397"/>
        <v>79.991935483870961</v>
      </c>
      <c r="K716" s="22">
        <f t="shared" si="398"/>
        <v>77.33870967741943</v>
      </c>
      <c r="L716" s="22">
        <f t="shared" si="399"/>
        <v>75.145161290322704</v>
      </c>
      <c r="M716" s="22">
        <f t="shared" si="400"/>
        <v>74.893145161290391</v>
      </c>
      <c r="N716" s="22">
        <f t="shared" si="401"/>
        <v>75.670362903225765</v>
      </c>
      <c r="O716" s="22">
        <f t="shared" si="402"/>
        <v>79.627520161290178</v>
      </c>
      <c r="P716" s="22">
        <f t="shared" si="403"/>
        <v>83.509576612903274</v>
      </c>
      <c r="Q716" s="22">
        <f t="shared" si="404"/>
        <v>85.477822580645196</v>
      </c>
      <c r="R716" s="22">
        <f t="shared" si="421"/>
        <v>85.037298387096726</v>
      </c>
      <c r="S716" s="22">
        <f t="shared" si="405"/>
        <v>84.596774193548256</v>
      </c>
      <c r="T716" s="22">
        <f t="shared" si="420"/>
        <v>84.596774193548256</v>
      </c>
      <c r="U716" s="22">
        <f t="shared" si="406"/>
        <v>84.596774193548256</v>
      </c>
      <c r="V716" s="22">
        <f t="shared" si="407"/>
        <v>84.596774193548256</v>
      </c>
      <c r="W716" s="22">
        <f t="shared" si="408"/>
        <v>84.596774193548256</v>
      </c>
      <c r="X716" s="22">
        <f t="shared" si="409"/>
        <v>84.596774193548256</v>
      </c>
      <c r="Y716" s="22">
        <f t="shared" si="410"/>
        <v>84.596774193548256</v>
      </c>
      <c r="Z716" s="22">
        <f t="shared" si="411"/>
        <v>84.596774193548256</v>
      </c>
      <c r="AA716" s="22">
        <f t="shared" si="412"/>
        <v>84.596774193548256</v>
      </c>
      <c r="AB716" s="22">
        <f t="shared" si="413"/>
        <v>84.596774193548256</v>
      </c>
      <c r="AC716" s="23">
        <f t="shared" si="414"/>
        <v>84.596774193548256</v>
      </c>
    </row>
    <row r="717" spans="1:29">
      <c r="A717" s="6">
        <v>507</v>
      </c>
      <c r="B717" s="21">
        <f t="shared" si="394"/>
        <v>0</v>
      </c>
      <c r="C717" s="22">
        <f t="shared" si="415"/>
        <v>31.09375</v>
      </c>
      <c r="D717" s="22">
        <f t="shared" si="416"/>
        <v>62.171875</v>
      </c>
      <c r="E717" s="22">
        <f t="shared" si="417"/>
        <v>94.203125</v>
      </c>
      <c r="F717" s="22">
        <f t="shared" si="418"/>
        <v>90.203125</v>
      </c>
      <c r="G717" s="22">
        <f t="shared" si="419"/>
        <v>86.203125</v>
      </c>
      <c r="H717" s="22">
        <f t="shared" si="395"/>
        <v>84.203125</v>
      </c>
      <c r="I717" s="22">
        <f t="shared" si="396"/>
        <v>88.038642473118244</v>
      </c>
      <c r="J717" s="22">
        <f t="shared" si="397"/>
        <v>80.210853494623649</v>
      </c>
      <c r="K717" s="22">
        <f t="shared" si="398"/>
        <v>77.539986559139862</v>
      </c>
      <c r="L717" s="22">
        <f t="shared" si="399"/>
        <v>75.32963709677432</v>
      </c>
      <c r="M717" s="22">
        <f t="shared" si="400"/>
        <v>75.063340053763511</v>
      </c>
      <c r="N717" s="22">
        <f t="shared" si="401"/>
        <v>75.811995967741893</v>
      </c>
      <c r="O717" s="22">
        <f t="shared" si="402"/>
        <v>79.787298387096627</v>
      </c>
      <c r="P717" s="22">
        <f t="shared" si="403"/>
        <v>83.649025537634458</v>
      </c>
      <c r="Q717" s="22">
        <f t="shared" si="404"/>
        <v>85.570732526881756</v>
      </c>
      <c r="R717" s="22">
        <f t="shared" si="421"/>
        <v>85.124411962365542</v>
      </c>
      <c r="S717" s="22">
        <f t="shared" si="405"/>
        <v>84.678091397849329</v>
      </c>
      <c r="T717" s="22">
        <f t="shared" si="420"/>
        <v>84.678091397849329</v>
      </c>
      <c r="U717" s="22">
        <f t="shared" si="406"/>
        <v>84.678091397849329</v>
      </c>
      <c r="V717" s="22">
        <f t="shared" si="407"/>
        <v>84.678091397849329</v>
      </c>
      <c r="W717" s="22">
        <f t="shared" si="408"/>
        <v>84.678091397849329</v>
      </c>
      <c r="X717" s="22">
        <f t="shared" si="409"/>
        <v>84.678091397849329</v>
      </c>
      <c r="Y717" s="22">
        <f t="shared" si="410"/>
        <v>84.678091397849329</v>
      </c>
      <c r="Z717" s="22">
        <f t="shared" si="411"/>
        <v>84.678091397849329</v>
      </c>
      <c r="AA717" s="22">
        <f t="shared" si="412"/>
        <v>84.678091397849329</v>
      </c>
      <c r="AB717" s="22">
        <f t="shared" si="413"/>
        <v>84.678091397849329</v>
      </c>
      <c r="AC717" s="23">
        <f t="shared" si="414"/>
        <v>84.678091397849329</v>
      </c>
    </row>
    <row r="718" spans="1:29">
      <c r="A718" s="6">
        <v>508</v>
      </c>
      <c r="B718" s="21">
        <f t="shared" si="394"/>
        <v>0</v>
      </c>
      <c r="C718" s="22">
        <f t="shared" si="415"/>
        <v>31.09375</v>
      </c>
      <c r="D718" s="22">
        <f t="shared" si="416"/>
        <v>62.171875</v>
      </c>
      <c r="E718" s="22">
        <f t="shared" si="417"/>
        <v>94.203125</v>
      </c>
      <c r="F718" s="22">
        <f t="shared" si="418"/>
        <v>90.203125</v>
      </c>
      <c r="G718" s="22">
        <f t="shared" si="419"/>
        <v>86.203125</v>
      </c>
      <c r="H718" s="22">
        <f t="shared" si="395"/>
        <v>84.203125</v>
      </c>
      <c r="I718" s="22">
        <f t="shared" si="396"/>
        <v>88.305107526881685</v>
      </c>
      <c r="J718" s="22">
        <f t="shared" si="397"/>
        <v>80.429771505376337</v>
      </c>
      <c r="K718" s="22">
        <f t="shared" si="398"/>
        <v>77.741263440860294</v>
      </c>
      <c r="L718" s="22">
        <f t="shared" si="399"/>
        <v>75.514112903225936</v>
      </c>
      <c r="M718" s="22">
        <f t="shared" si="400"/>
        <v>75.233534946236631</v>
      </c>
      <c r="N718" s="22">
        <f t="shared" si="401"/>
        <v>75.953629032258021</v>
      </c>
      <c r="O718" s="22">
        <f t="shared" si="402"/>
        <v>79.947076612903075</v>
      </c>
      <c r="P718" s="22">
        <f t="shared" si="403"/>
        <v>83.788474462365642</v>
      </c>
      <c r="Q718" s="22">
        <f t="shared" si="404"/>
        <v>85.663642473118315</v>
      </c>
      <c r="R718" s="22">
        <f t="shared" si="421"/>
        <v>85.211525537634358</v>
      </c>
      <c r="S718" s="22">
        <f t="shared" si="405"/>
        <v>84.759408602150401</v>
      </c>
      <c r="T718" s="22">
        <f t="shared" si="420"/>
        <v>84.759408602150401</v>
      </c>
      <c r="U718" s="22">
        <f t="shared" si="406"/>
        <v>84.759408602150401</v>
      </c>
      <c r="V718" s="22">
        <f t="shared" si="407"/>
        <v>84.759408602150401</v>
      </c>
      <c r="W718" s="22">
        <f t="shared" si="408"/>
        <v>84.759408602150401</v>
      </c>
      <c r="X718" s="22">
        <f t="shared" si="409"/>
        <v>84.759408602150401</v>
      </c>
      <c r="Y718" s="22">
        <f t="shared" si="410"/>
        <v>84.759408602150401</v>
      </c>
      <c r="Z718" s="22">
        <f t="shared" si="411"/>
        <v>84.759408602150401</v>
      </c>
      <c r="AA718" s="22">
        <f t="shared" si="412"/>
        <v>84.759408602150401</v>
      </c>
      <c r="AB718" s="22">
        <f t="shared" si="413"/>
        <v>84.759408602150401</v>
      </c>
      <c r="AC718" s="23">
        <f t="shared" si="414"/>
        <v>84.759408602150401</v>
      </c>
    </row>
    <row r="719" spans="1:29">
      <c r="A719" s="6">
        <v>509</v>
      </c>
      <c r="B719" s="21">
        <f t="shared" si="394"/>
        <v>0</v>
      </c>
      <c r="C719" s="22">
        <f t="shared" si="415"/>
        <v>31.09375</v>
      </c>
      <c r="D719" s="22">
        <f t="shared" si="416"/>
        <v>62.171875</v>
      </c>
      <c r="E719" s="22">
        <f t="shared" si="417"/>
        <v>94.203125</v>
      </c>
      <c r="F719" s="22">
        <f t="shared" si="418"/>
        <v>90.203125</v>
      </c>
      <c r="G719" s="22">
        <f t="shared" si="419"/>
        <v>86.203125</v>
      </c>
      <c r="H719" s="22">
        <f t="shared" si="395"/>
        <v>84.203125</v>
      </c>
      <c r="I719" s="22">
        <f t="shared" si="396"/>
        <v>88.571572580645125</v>
      </c>
      <c r="J719" s="22">
        <f t="shared" si="397"/>
        <v>80.648689516129025</v>
      </c>
      <c r="K719" s="22">
        <f t="shared" si="398"/>
        <v>77.942540322580726</v>
      </c>
      <c r="L719" s="22">
        <f t="shared" si="399"/>
        <v>75.698588709677551</v>
      </c>
      <c r="M719" s="22">
        <f t="shared" si="400"/>
        <v>75.403729838709751</v>
      </c>
      <c r="N719" s="22">
        <f t="shared" si="401"/>
        <v>76.09526209677415</v>
      </c>
      <c r="O719" s="22">
        <f t="shared" si="402"/>
        <v>80.106854838709523</v>
      </c>
      <c r="P719" s="22">
        <f t="shared" si="403"/>
        <v>83.927923387096826</v>
      </c>
      <c r="Q719" s="22">
        <f t="shared" si="404"/>
        <v>85.756552419354875</v>
      </c>
      <c r="R719" s="22">
        <f t="shared" si="421"/>
        <v>85.298639112903174</v>
      </c>
      <c r="S719" s="22">
        <f t="shared" si="405"/>
        <v>84.840725806451474</v>
      </c>
      <c r="T719" s="22">
        <f t="shared" si="420"/>
        <v>84.840725806451474</v>
      </c>
      <c r="U719" s="22">
        <f t="shared" si="406"/>
        <v>84.840725806451474</v>
      </c>
      <c r="V719" s="22">
        <f t="shared" si="407"/>
        <v>84.840725806451474</v>
      </c>
      <c r="W719" s="22">
        <f t="shared" si="408"/>
        <v>84.840725806451474</v>
      </c>
      <c r="X719" s="22">
        <f t="shared" si="409"/>
        <v>84.840725806451474</v>
      </c>
      <c r="Y719" s="22">
        <f t="shared" si="410"/>
        <v>84.840725806451474</v>
      </c>
      <c r="Z719" s="22">
        <f t="shared" si="411"/>
        <v>84.840725806451474</v>
      </c>
      <c r="AA719" s="22">
        <f t="shared" si="412"/>
        <v>84.840725806451474</v>
      </c>
      <c r="AB719" s="22">
        <f t="shared" si="413"/>
        <v>84.840725806451474</v>
      </c>
      <c r="AC719" s="23">
        <f t="shared" si="414"/>
        <v>84.840725806451474</v>
      </c>
    </row>
    <row r="720" spans="1:29">
      <c r="A720" s="6">
        <v>510</v>
      </c>
      <c r="B720" s="21">
        <f t="shared" si="394"/>
        <v>0</v>
      </c>
      <c r="C720" s="22">
        <f t="shared" si="415"/>
        <v>31.09375</v>
      </c>
      <c r="D720" s="22">
        <f t="shared" si="416"/>
        <v>62.171875</v>
      </c>
      <c r="E720" s="22">
        <f t="shared" si="417"/>
        <v>94.203125</v>
      </c>
      <c r="F720" s="22">
        <f t="shared" si="418"/>
        <v>90.203125</v>
      </c>
      <c r="G720" s="22">
        <f t="shared" si="419"/>
        <v>86.203125</v>
      </c>
      <c r="H720" s="22">
        <f t="shared" si="395"/>
        <v>84.203125</v>
      </c>
      <c r="I720" s="22">
        <f t="shared" si="396"/>
        <v>88.838037634408565</v>
      </c>
      <c r="J720" s="22">
        <f t="shared" si="397"/>
        <v>80.867607526881713</v>
      </c>
      <c r="K720" s="22">
        <f t="shared" si="398"/>
        <v>78.143817204301158</v>
      </c>
      <c r="L720" s="22">
        <f t="shared" si="399"/>
        <v>75.883064516129167</v>
      </c>
      <c r="M720" s="22">
        <f t="shared" si="400"/>
        <v>75.573924731182871</v>
      </c>
      <c r="N720" s="22">
        <f t="shared" si="401"/>
        <v>76.236895161290278</v>
      </c>
      <c r="O720" s="22">
        <f t="shared" si="402"/>
        <v>80.266633064515972</v>
      </c>
      <c r="P720" s="22">
        <f t="shared" si="403"/>
        <v>84.067372311828009</v>
      </c>
      <c r="Q720" s="22">
        <f t="shared" si="404"/>
        <v>85.849462365591435</v>
      </c>
      <c r="R720" s="22">
        <f t="shared" si="421"/>
        <v>85.385752688171991</v>
      </c>
      <c r="S720" s="22">
        <f t="shared" si="405"/>
        <v>84.922043010752546</v>
      </c>
      <c r="T720" s="22">
        <f t="shared" si="420"/>
        <v>84.922043010752546</v>
      </c>
      <c r="U720" s="22">
        <f t="shared" si="406"/>
        <v>84.922043010752546</v>
      </c>
      <c r="V720" s="22">
        <f t="shared" si="407"/>
        <v>84.922043010752546</v>
      </c>
      <c r="W720" s="22">
        <f t="shared" si="408"/>
        <v>84.922043010752546</v>
      </c>
      <c r="X720" s="22">
        <f t="shared" si="409"/>
        <v>84.922043010752546</v>
      </c>
      <c r="Y720" s="22">
        <f t="shared" si="410"/>
        <v>84.922043010752546</v>
      </c>
      <c r="Z720" s="22">
        <f t="shared" si="411"/>
        <v>84.922043010752546</v>
      </c>
      <c r="AA720" s="22">
        <f t="shared" si="412"/>
        <v>84.922043010752546</v>
      </c>
      <c r="AB720" s="22">
        <f t="shared" si="413"/>
        <v>84.922043010752546</v>
      </c>
      <c r="AC720" s="23">
        <f t="shared" si="414"/>
        <v>84.922043010752546</v>
      </c>
    </row>
    <row r="721" spans="1:29">
      <c r="A721" s="6">
        <v>511</v>
      </c>
      <c r="B721" s="21">
        <f t="shared" si="394"/>
        <v>0</v>
      </c>
      <c r="C721" s="22">
        <f t="shared" si="415"/>
        <v>31.09375</v>
      </c>
      <c r="D721" s="22">
        <f t="shared" si="416"/>
        <v>62.171875</v>
      </c>
      <c r="E721" s="22">
        <f t="shared" si="417"/>
        <v>94.203125</v>
      </c>
      <c r="F721" s="22">
        <f t="shared" si="418"/>
        <v>90.203125</v>
      </c>
      <c r="G721" s="22">
        <f t="shared" si="419"/>
        <v>86.203125</v>
      </c>
      <c r="H721" s="22">
        <f t="shared" si="395"/>
        <v>84.203125</v>
      </c>
      <c r="I721" s="22">
        <f t="shared" si="396"/>
        <v>89.104502688172005</v>
      </c>
      <c r="J721" s="22">
        <f t="shared" si="397"/>
        <v>81.086525537634401</v>
      </c>
      <c r="K721" s="22">
        <f t="shared" si="398"/>
        <v>78.345094086021589</v>
      </c>
      <c r="L721" s="22">
        <f t="shared" si="399"/>
        <v>76.067540322580783</v>
      </c>
      <c r="M721" s="22">
        <f t="shared" si="400"/>
        <v>75.74411962365599</v>
      </c>
      <c r="N721" s="22">
        <f t="shared" si="401"/>
        <v>76.378528225806406</v>
      </c>
      <c r="O721" s="22">
        <f t="shared" si="402"/>
        <v>80.42641129032242</v>
      </c>
      <c r="P721" s="22">
        <f t="shared" si="403"/>
        <v>84.206821236559193</v>
      </c>
      <c r="Q721" s="22">
        <f t="shared" si="404"/>
        <v>85.942372311827995</v>
      </c>
      <c r="R721" s="22">
        <f t="shared" si="421"/>
        <v>85.472866263440807</v>
      </c>
      <c r="S721" s="22">
        <f t="shared" si="405"/>
        <v>85.003360215053618</v>
      </c>
      <c r="T721" s="22">
        <f t="shared" si="420"/>
        <v>85.003360215053618</v>
      </c>
      <c r="U721" s="22">
        <f t="shared" si="406"/>
        <v>85.003360215053618</v>
      </c>
      <c r="V721" s="22">
        <f t="shared" si="407"/>
        <v>85.003360215053618</v>
      </c>
      <c r="W721" s="22">
        <f t="shared" si="408"/>
        <v>85.003360215053618</v>
      </c>
      <c r="X721" s="22">
        <f t="shared" si="409"/>
        <v>85.003360215053618</v>
      </c>
      <c r="Y721" s="22">
        <f t="shared" si="410"/>
        <v>85.003360215053618</v>
      </c>
      <c r="Z721" s="22">
        <f t="shared" si="411"/>
        <v>85.003360215053618</v>
      </c>
      <c r="AA721" s="22">
        <f t="shared" si="412"/>
        <v>85.003360215053618</v>
      </c>
      <c r="AB721" s="22">
        <f t="shared" si="413"/>
        <v>85.003360215053618</v>
      </c>
      <c r="AC721" s="23">
        <f t="shared" si="414"/>
        <v>85.003360215053618</v>
      </c>
    </row>
    <row r="722" spans="1:29">
      <c r="A722" s="6">
        <v>512</v>
      </c>
      <c r="B722" s="21">
        <f t="shared" si="394"/>
        <v>0</v>
      </c>
      <c r="C722" s="22">
        <f t="shared" si="415"/>
        <v>31.09375</v>
      </c>
      <c r="D722" s="22">
        <f t="shared" si="416"/>
        <v>62.171875</v>
      </c>
      <c r="E722" s="22">
        <f t="shared" si="417"/>
        <v>94.203125</v>
      </c>
      <c r="F722" s="22">
        <f t="shared" si="418"/>
        <v>90.203125</v>
      </c>
      <c r="G722" s="22">
        <f t="shared" si="419"/>
        <v>86.203125</v>
      </c>
      <c r="H722" s="22">
        <f t="shared" si="395"/>
        <v>84.203125</v>
      </c>
      <c r="I722" s="22">
        <f t="shared" si="396"/>
        <v>89.370967741935445</v>
      </c>
      <c r="J722" s="22">
        <f t="shared" si="397"/>
        <v>81.305443548387089</v>
      </c>
      <c r="K722" s="22">
        <f t="shared" si="398"/>
        <v>78.546370967742021</v>
      </c>
      <c r="L722" s="22">
        <f t="shared" si="399"/>
        <v>76.252016129032398</v>
      </c>
      <c r="M722" s="22">
        <f t="shared" si="400"/>
        <v>75.91431451612911</v>
      </c>
      <c r="N722" s="22">
        <f t="shared" si="401"/>
        <v>76.520161290322534</v>
      </c>
      <c r="O722" s="22">
        <f t="shared" si="402"/>
        <v>80.586189516128869</v>
      </c>
      <c r="P722" s="22">
        <f t="shared" si="403"/>
        <v>84.346270161290377</v>
      </c>
      <c r="Q722" s="22">
        <f t="shared" si="404"/>
        <v>86.035282258064555</v>
      </c>
      <c r="R722" s="22">
        <f t="shared" si="421"/>
        <v>85.559979838709623</v>
      </c>
      <c r="S722" s="22">
        <f t="shared" si="405"/>
        <v>85.084677419354691</v>
      </c>
      <c r="T722" s="22">
        <f t="shared" si="420"/>
        <v>85.084677419354691</v>
      </c>
      <c r="U722" s="22">
        <f t="shared" si="406"/>
        <v>85.084677419354691</v>
      </c>
      <c r="V722" s="22">
        <f t="shared" si="407"/>
        <v>85.084677419354691</v>
      </c>
      <c r="W722" s="22">
        <f t="shared" si="408"/>
        <v>85.084677419354691</v>
      </c>
      <c r="X722" s="22">
        <f t="shared" si="409"/>
        <v>85.084677419354691</v>
      </c>
      <c r="Y722" s="22">
        <f t="shared" si="410"/>
        <v>85.084677419354691</v>
      </c>
      <c r="Z722" s="22">
        <f t="shared" si="411"/>
        <v>85.084677419354691</v>
      </c>
      <c r="AA722" s="22">
        <f t="shared" si="412"/>
        <v>85.084677419354691</v>
      </c>
      <c r="AB722" s="22">
        <f t="shared" si="413"/>
        <v>85.084677419354691</v>
      </c>
      <c r="AC722" s="23">
        <f t="shared" si="414"/>
        <v>85.084677419354691</v>
      </c>
    </row>
    <row r="723" spans="1:29">
      <c r="A723" s="6">
        <v>513</v>
      </c>
      <c r="B723" s="21">
        <f t="shared" si="394"/>
        <v>0</v>
      </c>
      <c r="C723" s="22">
        <f t="shared" si="415"/>
        <v>31.09375</v>
      </c>
      <c r="D723" s="22">
        <f t="shared" si="416"/>
        <v>62.171875</v>
      </c>
      <c r="E723" s="22">
        <f t="shared" si="417"/>
        <v>94.203125</v>
      </c>
      <c r="F723" s="22">
        <f t="shared" si="418"/>
        <v>90.203125</v>
      </c>
      <c r="G723" s="22">
        <f t="shared" si="419"/>
        <v>86.203125</v>
      </c>
      <c r="H723" s="22">
        <f t="shared" si="395"/>
        <v>84.203125</v>
      </c>
      <c r="I723" s="22">
        <f t="shared" si="396"/>
        <v>89.637432795698885</v>
      </c>
      <c r="J723" s="22">
        <f t="shared" si="397"/>
        <v>81.524361559139777</v>
      </c>
      <c r="K723" s="22">
        <f t="shared" si="398"/>
        <v>78.747647849462453</v>
      </c>
      <c r="L723" s="22">
        <f t="shared" si="399"/>
        <v>76.436491935484014</v>
      </c>
      <c r="M723" s="22">
        <f t="shared" si="400"/>
        <v>76.08450940860223</v>
      </c>
      <c r="N723" s="22">
        <f t="shared" si="401"/>
        <v>76.661794354838662</v>
      </c>
      <c r="O723" s="22">
        <f t="shared" si="402"/>
        <v>80.745967741935317</v>
      </c>
      <c r="P723" s="22">
        <f t="shared" si="403"/>
        <v>84.485719086021561</v>
      </c>
      <c r="Q723" s="22">
        <f t="shared" si="404"/>
        <v>86.128192204301115</v>
      </c>
      <c r="R723" s="22">
        <f t="shared" si="421"/>
        <v>85.647093413978439</v>
      </c>
      <c r="S723" s="22">
        <f t="shared" si="405"/>
        <v>85.165994623655763</v>
      </c>
      <c r="T723" s="22">
        <f t="shared" si="420"/>
        <v>85.165994623655763</v>
      </c>
      <c r="U723" s="22">
        <f t="shared" si="406"/>
        <v>85.165994623655763</v>
      </c>
      <c r="V723" s="22">
        <f t="shared" si="407"/>
        <v>85.165994623655763</v>
      </c>
      <c r="W723" s="22">
        <f t="shared" si="408"/>
        <v>85.165994623655763</v>
      </c>
      <c r="X723" s="22">
        <f t="shared" si="409"/>
        <v>85.165994623655763</v>
      </c>
      <c r="Y723" s="22">
        <f t="shared" si="410"/>
        <v>85.165994623655763</v>
      </c>
      <c r="Z723" s="22">
        <f t="shared" si="411"/>
        <v>85.165994623655763</v>
      </c>
      <c r="AA723" s="22">
        <f t="shared" si="412"/>
        <v>85.165994623655763</v>
      </c>
      <c r="AB723" s="22">
        <f t="shared" si="413"/>
        <v>85.165994623655763</v>
      </c>
      <c r="AC723" s="23">
        <f t="shared" si="414"/>
        <v>85.165994623655763</v>
      </c>
    </row>
    <row r="724" spans="1:29">
      <c r="A724" s="6">
        <v>514</v>
      </c>
      <c r="B724" s="21">
        <f t="shared" si="394"/>
        <v>0</v>
      </c>
      <c r="C724" s="22">
        <f t="shared" si="415"/>
        <v>31.09375</v>
      </c>
      <c r="D724" s="22">
        <f t="shared" si="416"/>
        <v>62.171875</v>
      </c>
      <c r="E724" s="22">
        <f t="shared" si="417"/>
        <v>94.203125</v>
      </c>
      <c r="F724" s="22">
        <f t="shared" si="418"/>
        <v>90.203125</v>
      </c>
      <c r="G724" s="22">
        <f t="shared" si="419"/>
        <v>86.203125</v>
      </c>
      <c r="H724" s="22">
        <f t="shared" si="395"/>
        <v>84.203125</v>
      </c>
      <c r="I724" s="22">
        <f t="shared" si="396"/>
        <v>89.903897849462325</v>
      </c>
      <c r="J724" s="22">
        <f t="shared" si="397"/>
        <v>81.743279569892465</v>
      </c>
      <c r="K724" s="22">
        <f t="shared" si="398"/>
        <v>78.948924731182885</v>
      </c>
      <c r="L724" s="22">
        <f t="shared" si="399"/>
        <v>76.62096774193563</v>
      </c>
      <c r="M724" s="22">
        <f t="shared" si="400"/>
        <v>76.25470430107535</v>
      </c>
      <c r="N724" s="22">
        <f t="shared" si="401"/>
        <v>76.80342741935479</v>
      </c>
      <c r="O724" s="22">
        <f t="shared" si="402"/>
        <v>80.905745967741765</v>
      </c>
      <c r="P724" s="22">
        <f t="shared" si="403"/>
        <v>84.625168010752745</v>
      </c>
      <c r="Q724" s="22">
        <f t="shared" si="404"/>
        <v>86.221102150537675</v>
      </c>
      <c r="R724" s="22">
        <f t="shared" si="421"/>
        <v>85.734206989247255</v>
      </c>
      <c r="S724" s="22">
        <f t="shared" si="405"/>
        <v>85.247311827956835</v>
      </c>
      <c r="T724" s="22">
        <f t="shared" si="420"/>
        <v>85.247311827956835</v>
      </c>
      <c r="U724" s="22">
        <f t="shared" si="406"/>
        <v>85.247311827956835</v>
      </c>
      <c r="V724" s="22">
        <f t="shared" si="407"/>
        <v>85.247311827956835</v>
      </c>
      <c r="W724" s="22">
        <f t="shared" si="408"/>
        <v>85.247311827956835</v>
      </c>
      <c r="X724" s="22">
        <f t="shared" si="409"/>
        <v>85.247311827956835</v>
      </c>
      <c r="Y724" s="22">
        <f t="shared" si="410"/>
        <v>85.247311827956835</v>
      </c>
      <c r="Z724" s="22">
        <f t="shared" si="411"/>
        <v>85.247311827956835</v>
      </c>
      <c r="AA724" s="22">
        <f t="shared" si="412"/>
        <v>85.247311827956835</v>
      </c>
      <c r="AB724" s="22">
        <f t="shared" si="413"/>
        <v>85.247311827956835</v>
      </c>
      <c r="AC724" s="23">
        <f t="shared" si="414"/>
        <v>85.247311827956835</v>
      </c>
    </row>
    <row r="725" spans="1:29">
      <c r="A725" s="6">
        <v>515</v>
      </c>
      <c r="B725" s="21">
        <f t="shared" si="394"/>
        <v>0</v>
      </c>
      <c r="C725" s="22">
        <f t="shared" si="415"/>
        <v>31.09375</v>
      </c>
      <c r="D725" s="22">
        <f t="shared" si="416"/>
        <v>62.171875</v>
      </c>
      <c r="E725" s="22">
        <f t="shared" si="417"/>
        <v>94.203125</v>
      </c>
      <c r="F725" s="22">
        <f t="shared" si="418"/>
        <v>90.203125</v>
      </c>
      <c r="G725" s="22">
        <f t="shared" si="419"/>
        <v>86.203125</v>
      </c>
      <c r="H725" s="22">
        <f t="shared" si="395"/>
        <v>84.203125</v>
      </c>
      <c r="I725" s="22">
        <f t="shared" si="396"/>
        <v>90.170362903225765</v>
      </c>
      <c r="J725" s="22">
        <f t="shared" si="397"/>
        <v>81.962197580645153</v>
      </c>
      <c r="K725" s="22">
        <f t="shared" si="398"/>
        <v>79.150201612903317</v>
      </c>
      <c r="L725" s="22">
        <f t="shared" si="399"/>
        <v>76.805443548387245</v>
      </c>
      <c r="M725" s="22">
        <f t="shared" si="400"/>
        <v>76.42489919354847</v>
      </c>
      <c r="N725" s="22">
        <f t="shared" si="401"/>
        <v>76.945060483870918</v>
      </c>
      <c r="O725" s="22">
        <f t="shared" si="402"/>
        <v>81.065524193548214</v>
      </c>
      <c r="P725" s="22">
        <f t="shared" si="403"/>
        <v>84.764616935483929</v>
      </c>
      <c r="Q725" s="22">
        <f t="shared" si="404"/>
        <v>86.314012096774235</v>
      </c>
      <c r="R725" s="22">
        <f t="shared" si="421"/>
        <v>85.821320564516071</v>
      </c>
      <c r="S725" s="22">
        <f t="shared" si="405"/>
        <v>85.328629032257908</v>
      </c>
      <c r="T725" s="22">
        <f t="shared" si="420"/>
        <v>85.328629032257908</v>
      </c>
      <c r="U725" s="22">
        <f t="shared" si="406"/>
        <v>85.328629032257908</v>
      </c>
      <c r="V725" s="22">
        <f t="shared" si="407"/>
        <v>85.328629032257908</v>
      </c>
      <c r="W725" s="22">
        <f t="shared" si="408"/>
        <v>85.328629032257908</v>
      </c>
      <c r="X725" s="22">
        <f t="shared" si="409"/>
        <v>85.328629032257908</v>
      </c>
      <c r="Y725" s="22">
        <f t="shared" si="410"/>
        <v>85.328629032257908</v>
      </c>
      <c r="Z725" s="22">
        <f t="shared" si="411"/>
        <v>85.328629032257908</v>
      </c>
      <c r="AA725" s="22">
        <f t="shared" si="412"/>
        <v>85.328629032257908</v>
      </c>
      <c r="AB725" s="22">
        <f t="shared" si="413"/>
        <v>85.328629032257908</v>
      </c>
      <c r="AC725" s="23">
        <f t="shared" si="414"/>
        <v>85.328629032257908</v>
      </c>
    </row>
    <row r="726" spans="1:29">
      <c r="A726" s="6">
        <v>516</v>
      </c>
      <c r="B726" s="21">
        <f t="shared" si="394"/>
        <v>0</v>
      </c>
      <c r="C726" s="22">
        <f t="shared" si="415"/>
        <v>31.09375</v>
      </c>
      <c r="D726" s="22">
        <f t="shared" si="416"/>
        <v>62.171875</v>
      </c>
      <c r="E726" s="22">
        <f t="shared" si="417"/>
        <v>94.203125</v>
      </c>
      <c r="F726" s="22">
        <f t="shared" si="418"/>
        <v>90.203125</v>
      </c>
      <c r="G726" s="22">
        <f t="shared" si="419"/>
        <v>86.203125</v>
      </c>
      <c r="H726" s="22">
        <f t="shared" si="395"/>
        <v>84.203125</v>
      </c>
      <c r="I726" s="22">
        <f t="shared" si="396"/>
        <v>90.436827956989205</v>
      </c>
      <c r="J726" s="22">
        <f t="shared" si="397"/>
        <v>82.181115591397841</v>
      </c>
      <c r="K726" s="22">
        <f t="shared" si="398"/>
        <v>79.351478494623748</v>
      </c>
      <c r="L726" s="22">
        <f t="shared" si="399"/>
        <v>76.989919354838861</v>
      </c>
      <c r="M726" s="22">
        <f t="shared" si="400"/>
        <v>76.595094086021589</v>
      </c>
      <c r="N726" s="22">
        <f t="shared" si="401"/>
        <v>77.086693548387046</v>
      </c>
      <c r="O726" s="22">
        <f t="shared" si="402"/>
        <v>81.225302419354662</v>
      </c>
      <c r="P726" s="22">
        <f t="shared" si="403"/>
        <v>84.904065860215113</v>
      </c>
      <c r="Q726" s="22">
        <f t="shared" si="404"/>
        <v>86.406922043010795</v>
      </c>
      <c r="R726" s="22">
        <f t="shared" si="421"/>
        <v>85.908434139784887</v>
      </c>
      <c r="S726" s="22">
        <f t="shared" si="405"/>
        <v>85.40994623655898</v>
      </c>
      <c r="T726" s="22">
        <f t="shared" si="420"/>
        <v>85.40994623655898</v>
      </c>
      <c r="U726" s="22">
        <f t="shared" si="406"/>
        <v>85.40994623655898</v>
      </c>
      <c r="V726" s="22">
        <f t="shared" si="407"/>
        <v>85.40994623655898</v>
      </c>
      <c r="W726" s="22">
        <f t="shared" si="408"/>
        <v>85.40994623655898</v>
      </c>
      <c r="X726" s="22">
        <f t="shared" si="409"/>
        <v>85.40994623655898</v>
      </c>
      <c r="Y726" s="22">
        <f t="shared" si="410"/>
        <v>85.40994623655898</v>
      </c>
      <c r="Z726" s="22">
        <f t="shared" si="411"/>
        <v>85.40994623655898</v>
      </c>
      <c r="AA726" s="22">
        <f t="shared" si="412"/>
        <v>85.40994623655898</v>
      </c>
      <c r="AB726" s="22">
        <f t="shared" si="413"/>
        <v>85.40994623655898</v>
      </c>
      <c r="AC726" s="23">
        <f t="shared" si="414"/>
        <v>85.40994623655898</v>
      </c>
    </row>
    <row r="727" spans="1:29">
      <c r="A727" s="6">
        <v>517</v>
      </c>
      <c r="B727" s="21">
        <f t="shared" si="394"/>
        <v>0</v>
      </c>
      <c r="C727" s="22">
        <f t="shared" si="415"/>
        <v>31.09375</v>
      </c>
      <c r="D727" s="22">
        <f t="shared" si="416"/>
        <v>62.171875</v>
      </c>
      <c r="E727" s="22">
        <f t="shared" si="417"/>
        <v>94.203125</v>
      </c>
      <c r="F727" s="22">
        <f t="shared" si="418"/>
        <v>90.203125</v>
      </c>
      <c r="G727" s="22">
        <f t="shared" si="419"/>
        <v>86.203125</v>
      </c>
      <c r="H727" s="22">
        <f t="shared" si="395"/>
        <v>84.203125</v>
      </c>
      <c r="I727" s="22">
        <f t="shared" si="396"/>
        <v>90.703293010752645</v>
      </c>
      <c r="J727" s="22">
        <f t="shared" si="397"/>
        <v>82.400033602150529</v>
      </c>
      <c r="K727" s="22">
        <f t="shared" si="398"/>
        <v>79.55275537634418</v>
      </c>
      <c r="L727" s="22">
        <f t="shared" si="399"/>
        <v>77.174395161290477</v>
      </c>
      <c r="M727" s="22">
        <f t="shared" si="400"/>
        <v>76.765288978494709</v>
      </c>
      <c r="N727" s="22">
        <f t="shared" si="401"/>
        <v>77.228326612903174</v>
      </c>
      <c r="O727" s="22">
        <f t="shared" si="402"/>
        <v>81.385080645161111</v>
      </c>
      <c r="P727" s="22">
        <f t="shared" si="403"/>
        <v>85.043514784946296</v>
      </c>
      <c r="Q727" s="22">
        <f t="shared" si="404"/>
        <v>86.499831989247355</v>
      </c>
      <c r="R727" s="22">
        <f t="shared" si="421"/>
        <v>85.995547715053704</v>
      </c>
      <c r="S727" s="22">
        <f t="shared" si="405"/>
        <v>85.491263440860052</v>
      </c>
      <c r="T727" s="22">
        <f t="shared" si="420"/>
        <v>85.491263440860052</v>
      </c>
      <c r="U727" s="22">
        <f t="shared" si="406"/>
        <v>85.491263440860052</v>
      </c>
      <c r="V727" s="22">
        <f t="shared" si="407"/>
        <v>85.491263440860052</v>
      </c>
      <c r="W727" s="22">
        <f t="shared" si="408"/>
        <v>85.491263440860052</v>
      </c>
      <c r="X727" s="22">
        <f t="shared" si="409"/>
        <v>85.491263440860052</v>
      </c>
      <c r="Y727" s="22">
        <f t="shared" si="410"/>
        <v>85.491263440860052</v>
      </c>
      <c r="Z727" s="22">
        <f t="shared" si="411"/>
        <v>85.491263440860052</v>
      </c>
      <c r="AA727" s="22">
        <f t="shared" si="412"/>
        <v>85.491263440860052</v>
      </c>
      <c r="AB727" s="22">
        <f t="shared" si="413"/>
        <v>85.491263440860052</v>
      </c>
      <c r="AC727" s="23">
        <f t="shared" si="414"/>
        <v>85.491263440860052</v>
      </c>
    </row>
    <row r="728" spans="1:29">
      <c r="A728" s="6">
        <v>518</v>
      </c>
      <c r="B728" s="21">
        <f t="shared" si="394"/>
        <v>0</v>
      </c>
      <c r="C728" s="22">
        <f t="shared" si="415"/>
        <v>31.09375</v>
      </c>
      <c r="D728" s="22">
        <f t="shared" si="416"/>
        <v>62.171875</v>
      </c>
      <c r="E728" s="22">
        <f t="shared" si="417"/>
        <v>94.203125</v>
      </c>
      <c r="F728" s="22">
        <f t="shared" si="418"/>
        <v>90.203125</v>
      </c>
      <c r="G728" s="22">
        <f t="shared" si="419"/>
        <v>86.203125</v>
      </c>
      <c r="H728" s="22">
        <f t="shared" si="395"/>
        <v>84.203125</v>
      </c>
      <c r="I728" s="22">
        <f t="shared" si="396"/>
        <v>90.969758064516085</v>
      </c>
      <c r="J728" s="22">
        <f t="shared" si="397"/>
        <v>82.618951612903217</v>
      </c>
      <c r="K728" s="22">
        <f t="shared" si="398"/>
        <v>79.754032258064612</v>
      </c>
      <c r="L728" s="22">
        <f t="shared" si="399"/>
        <v>77.358870967742092</v>
      </c>
      <c r="M728" s="22">
        <f t="shared" si="400"/>
        <v>76.935483870967829</v>
      </c>
      <c r="N728" s="22">
        <f t="shared" si="401"/>
        <v>77.369959677419303</v>
      </c>
      <c r="O728" s="22">
        <f t="shared" si="402"/>
        <v>81.544858870967559</v>
      </c>
      <c r="P728" s="22">
        <f t="shared" si="403"/>
        <v>85.18296370967748</v>
      </c>
      <c r="Q728" s="22">
        <f t="shared" si="404"/>
        <v>86.592741935483915</v>
      </c>
      <c r="R728" s="22">
        <f t="shared" si="421"/>
        <v>86.08266129032252</v>
      </c>
      <c r="S728" s="22">
        <f t="shared" si="405"/>
        <v>85.572580645161125</v>
      </c>
      <c r="T728" s="22">
        <f t="shared" si="420"/>
        <v>85.572580645161125</v>
      </c>
      <c r="U728" s="22">
        <f t="shared" si="406"/>
        <v>85.572580645161125</v>
      </c>
      <c r="V728" s="22">
        <f t="shared" si="407"/>
        <v>85.572580645161125</v>
      </c>
      <c r="W728" s="22">
        <f t="shared" si="408"/>
        <v>85.572580645161125</v>
      </c>
      <c r="X728" s="22">
        <f t="shared" si="409"/>
        <v>85.572580645161125</v>
      </c>
      <c r="Y728" s="22">
        <f t="shared" si="410"/>
        <v>85.572580645161125</v>
      </c>
      <c r="Z728" s="22">
        <f t="shared" si="411"/>
        <v>85.572580645161125</v>
      </c>
      <c r="AA728" s="22">
        <f t="shared" si="412"/>
        <v>85.572580645161125</v>
      </c>
      <c r="AB728" s="22">
        <f t="shared" si="413"/>
        <v>85.572580645161125</v>
      </c>
      <c r="AC728" s="23">
        <f t="shared" si="414"/>
        <v>85.572580645161125</v>
      </c>
    </row>
    <row r="729" spans="1:29">
      <c r="A729" s="6">
        <v>519</v>
      </c>
      <c r="B729" s="21">
        <f t="shared" si="394"/>
        <v>0</v>
      </c>
      <c r="C729" s="22">
        <f t="shared" si="415"/>
        <v>31.09375</v>
      </c>
      <c r="D729" s="22">
        <f t="shared" si="416"/>
        <v>62.171875</v>
      </c>
      <c r="E729" s="22">
        <f t="shared" si="417"/>
        <v>94.203125</v>
      </c>
      <c r="F729" s="22">
        <f t="shared" si="418"/>
        <v>90.203125</v>
      </c>
      <c r="G729" s="22">
        <f t="shared" si="419"/>
        <v>86.203125</v>
      </c>
      <c r="H729" s="22">
        <f t="shared" si="395"/>
        <v>84.203125</v>
      </c>
      <c r="I729" s="22">
        <f t="shared" si="396"/>
        <v>91.236223118279526</v>
      </c>
      <c r="J729" s="22">
        <f t="shared" si="397"/>
        <v>82.837869623655905</v>
      </c>
      <c r="K729" s="22">
        <f t="shared" si="398"/>
        <v>79.955309139785044</v>
      </c>
      <c r="L729" s="22">
        <f t="shared" si="399"/>
        <v>77.543346774193708</v>
      </c>
      <c r="M729" s="22">
        <f t="shared" si="400"/>
        <v>77.105678763440949</v>
      </c>
      <c r="N729" s="22">
        <f t="shared" si="401"/>
        <v>77.511592741935431</v>
      </c>
      <c r="O729" s="22">
        <f t="shared" si="402"/>
        <v>81.704637096774007</v>
      </c>
      <c r="P729" s="22">
        <f t="shared" si="403"/>
        <v>85.322412634408664</v>
      </c>
      <c r="Q729" s="22">
        <f t="shared" si="404"/>
        <v>86.685651881720474</v>
      </c>
      <c r="R729" s="22">
        <f t="shared" si="421"/>
        <v>86.169774865591336</v>
      </c>
      <c r="S729" s="22">
        <f t="shared" si="405"/>
        <v>85.653897849462197</v>
      </c>
      <c r="T729" s="22">
        <f t="shared" si="420"/>
        <v>85.653897849462197</v>
      </c>
      <c r="U729" s="22">
        <f t="shared" si="406"/>
        <v>85.653897849462197</v>
      </c>
      <c r="V729" s="22">
        <f t="shared" si="407"/>
        <v>85.653897849462197</v>
      </c>
      <c r="W729" s="22">
        <f t="shared" si="408"/>
        <v>85.653897849462197</v>
      </c>
      <c r="X729" s="22">
        <f t="shared" si="409"/>
        <v>85.653897849462197</v>
      </c>
      <c r="Y729" s="22">
        <f t="shared" si="410"/>
        <v>85.653897849462197</v>
      </c>
      <c r="Z729" s="22">
        <f t="shared" si="411"/>
        <v>85.653897849462197</v>
      </c>
      <c r="AA729" s="22">
        <f t="shared" si="412"/>
        <v>85.653897849462197</v>
      </c>
      <c r="AB729" s="22">
        <f t="shared" si="413"/>
        <v>85.653897849462197</v>
      </c>
      <c r="AC729" s="23">
        <f t="shared" si="414"/>
        <v>85.653897849462197</v>
      </c>
    </row>
    <row r="730" spans="1:29">
      <c r="A730" s="6">
        <v>520</v>
      </c>
      <c r="B730" s="21">
        <f t="shared" si="394"/>
        <v>0</v>
      </c>
      <c r="C730" s="22">
        <f t="shared" si="415"/>
        <v>31.09375</v>
      </c>
      <c r="D730" s="22">
        <f t="shared" si="416"/>
        <v>62.171875</v>
      </c>
      <c r="E730" s="22">
        <f t="shared" si="417"/>
        <v>94.203125</v>
      </c>
      <c r="F730" s="22">
        <f t="shared" si="418"/>
        <v>90.203125</v>
      </c>
      <c r="G730" s="22">
        <f t="shared" si="419"/>
        <v>86.203125</v>
      </c>
      <c r="H730" s="22">
        <f t="shared" si="395"/>
        <v>84.203125</v>
      </c>
      <c r="I730" s="22">
        <f t="shared" si="396"/>
        <v>91.502688172042966</v>
      </c>
      <c r="J730" s="22">
        <f t="shared" si="397"/>
        <v>83.056787634408593</v>
      </c>
      <c r="K730" s="22">
        <f t="shared" si="398"/>
        <v>80.156586021505476</v>
      </c>
      <c r="L730" s="22">
        <f t="shared" si="399"/>
        <v>77.727822580645324</v>
      </c>
      <c r="M730" s="22">
        <f t="shared" si="400"/>
        <v>77.275873655914069</v>
      </c>
      <c r="N730" s="22">
        <f t="shared" si="401"/>
        <v>77.653225806451559</v>
      </c>
      <c r="O730" s="22">
        <f t="shared" si="402"/>
        <v>81.864415322580456</v>
      </c>
      <c r="P730" s="22">
        <f t="shared" si="403"/>
        <v>85.461861559139848</v>
      </c>
      <c r="Q730" s="22">
        <f t="shared" si="404"/>
        <v>86.778561827957034</v>
      </c>
      <c r="R730" s="22">
        <f t="shared" si="421"/>
        <v>86.256888440860152</v>
      </c>
      <c r="S730" s="22">
        <f t="shared" si="405"/>
        <v>85.73521505376327</v>
      </c>
      <c r="T730" s="22">
        <f t="shared" si="420"/>
        <v>85.73521505376327</v>
      </c>
      <c r="U730" s="22">
        <f t="shared" si="406"/>
        <v>85.73521505376327</v>
      </c>
      <c r="V730" s="22">
        <f t="shared" si="407"/>
        <v>85.73521505376327</v>
      </c>
      <c r="W730" s="22">
        <f t="shared" si="408"/>
        <v>85.73521505376327</v>
      </c>
      <c r="X730" s="22">
        <f t="shared" si="409"/>
        <v>85.73521505376327</v>
      </c>
      <c r="Y730" s="22">
        <f t="shared" si="410"/>
        <v>85.73521505376327</v>
      </c>
      <c r="Z730" s="22">
        <f t="shared" si="411"/>
        <v>85.73521505376327</v>
      </c>
      <c r="AA730" s="22">
        <f t="shared" si="412"/>
        <v>85.73521505376327</v>
      </c>
      <c r="AB730" s="22">
        <f t="shared" si="413"/>
        <v>85.73521505376327</v>
      </c>
      <c r="AC730" s="23">
        <f t="shared" si="414"/>
        <v>85.73521505376327</v>
      </c>
    </row>
    <row r="731" spans="1:29">
      <c r="A731" s="6">
        <v>521</v>
      </c>
      <c r="B731" s="21">
        <f t="shared" si="394"/>
        <v>0</v>
      </c>
      <c r="C731" s="22">
        <f t="shared" si="415"/>
        <v>31.09375</v>
      </c>
      <c r="D731" s="22">
        <f t="shared" si="416"/>
        <v>62.171875</v>
      </c>
      <c r="E731" s="22">
        <f t="shared" si="417"/>
        <v>94.203125</v>
      </c>
      <c r="F731" s="22">
        <f t="shared" si="418"/>
        <v>90.203125</v>
      </c>
      <c r="G731" s="22">
        <f t="shared" si="419"/>
        <v>86.203125</v>
      </c>
      <c r="H731" s="22">
        <f t="shared" si="395"/>
        <v>84.203125</v>
      </c>
      <c r="I731" s="22">
        <f t="shared" si="396"/>
        <v>91.769153225806406</v>
      </c>
      <c r="J731" s="22">
        <f t="shared" si="397"/>
        <v>83.275705645161281</v>
      </c>
      <c r="K731" s="22">
        <f t="shared" si="398"/>
        <v>80.357862903225907</v>
      </c>
      <c r="L731" s="22">
        <f t="shared" si="399"/>
        <v>77.912298387096939</v>
      </c>
      <c r="M731" s="22">
        <f t="shared" si="400"/>
        <v>77.446068548387188</v>
      </c>
      <c r="N731" s="22">
        <f t="shared" si="401"/>
        <v>77.794858870967687</v>
      </c>
      <c r="O731" s="22">
        <f t="shared" si="402"/>
        <v>82.024193548386904</v>
      </c>
      <c r="P731" s="22">
        <f t="shared" si="403"/>
        <v>85.601310483871032</v>
      </c>
      <c r="Q731" s="22">
        <f t="shared" si="404"/>
        <v>86.871471774193594</v>
      </c>
      <c r="R731" s="22">
        <f t="shared" si="421"/>
        <v>86.344002016128968</v>
      </c>
      <c r="S731" s="22">
        <f t="shared" si="405"/>
        <v>85.816532258064342</v>
      </c>
      <c r="T731" s="22">
        <f t="shared" si="420"/>
        <v>85.816532258064342</v>
      </c>
      <c r="U731" s="22">
        <f t="shared" si="406"/>
        <v>85.816532258064342</v>
      </c>
      <c r="V731" s="22">
        <f t="shared" si="407"/>
        <v>85.816532258064342</v>
      </c>
      <c r="W731" s="22">
        <f t="shared" si="408"/>
        <v>85.816532258064342</v>
      </c>
      <c r="X731" s="22">
        <f t="shared" si="409"/>
        <v>85.816532258064342</v>
      </c>
      <c r="Y731" s="22">
        <f t="shared" si="410"/>
        <v>85.816532258064342</v>
      </c>
      <c r="Z731" s="22">
        <f t="shared" si="411"/>
        <v>85.816532258064342</v>
      </c>
      <c r="AA731" s="22">
        <f t="shared" si="412"/>
        <v>85.816532258064342</v>
      </c>
      <c r="AB731" s="22">
        <f t="shared" si="413"/>
        <v>85.816532258064342</v>
      </c>
      <c r="AC731" s="23">
        <f t="shared" si="414"/>
        <v>85.816532258064342</v>
      </c>
    </row>
    <row r="732" spans="1:29">
      <c r="A732" s="6">
        <v>522</v>
      </c>
      <c r="B732" s="21">
        <f t="shared" si="394"/>
        <v>0</v>
      </c>
      <c r="C732" s="22">
        <f t="shared" si="415"/>
        <v>31.09375</v>
      </c>
      <c r="D732" s="22">
        <f t="shared" si="416"/>
        <v>62.171875</v>
      </c>
      <c r="E732" s="22">
        <f t="shared" si="417"/>
        <v>94.203125</v>
      </c>
      <c r="F732" s="22">
        <f t="shared" si="418"/>
        <v>90.203125</v>
      </c>
      <c r="G732" s="22">
        <f t="shared" si="419"/>
        <v>86.203125</v>
      </c>
      <c r="H732" s="22">
        <f t="shared" si="395"/>
        <v>84.203125</v>
      </c>
      <c r="I732" s="22">
        <f t="shared" si="396"/>
        <v>92.035618279569846</v>
      </c>
      <c r="J732" s="22">
        <f t="shared" si="397"/>
        <v>83.494623655913969</v>
      </c>
      <c r="K732" s="22">
        <f t="shared" si="398"/>
        <v>80.559139784946339</v>
      </c>
      <c r="L732" s="22">
        <f t="shared" si="399"/>
        <v>78.096774193548555</v>
      </c>
      <c r="M732" s="22">
        <f t="shared" si="400"/>
        <v>77.616263440860308</v>
      </c>
      <c r="N732" s="22">
        <f t="shared" si="401"/>
        <v>77.936491935483815</v>
      </c>
      <c r="O732" s="22">
        <f t="shared" si="402"/>
        <v>82.183971774193353</v>
      </c>
      <c r="P732" s="22">
        <f t="shared" si="403"/>
        <v>85.740759408602216</v>
      </c>
      <c r="Q732" s="22">
        <f t="shared" si="404"/>
        <v>86.964381720430154</v>
      </c>
      <c r="R732" s="22">
        <f t="shared" si="421"/>
        <v>86.431115591397784</v>
      </c>
      <c r="S732" s="22">
        <f t="shared" si="405"/>
        <v>85.897849462365414</v>
      </c>
      <c r="T732" s="22">
        <f t="shared" si="420"/>
        <v>85.897849462365414</v>
      </c>
      <c r="U732" s="22">
        <f t="shared" si="406"/>
        <v>85.897849462365414</v>
      </c>
      <c r="V732" s="22">
        <f t="shared" si="407"/>
        <v>85.897849462365414</v>
      </c>
      <c r="W732" s="22">
        <f t="shared" si="408"/>
        <v>85.897849462365414</v>
      </c>
      <c r="X732" s="22">
        <f t="shared" si="409"/>
        <v>85.897849462365414</v>
      </c>
      <c r="Y732" s="22">
        <f t="shared" si="410"/>
        <v>85.897849462365414</v>
      </c>
      <c r="Z732" s="22">
        <f t="shared" si="411"/>
        <v>85.897849462365414</v>
      </c>
      <c r="AA732" s="22">
        <f t="shared" si="412"/>
        <v>85.897849462365414</v>
      </c>
      <c r="AB732" s="22">
        <f t="shared" si="413"/>
        <v>85.897849462365414</v>
      </c>
      <c r="AC732" s="23">
        <f t="shared" si="414"/>
        <v>85.897849462365414</v>
      </c>
    </row>
    <row r="733" spans="1:29">
      <c r="A733" s="6">
        <v>523</v>
      </c>
      <c r="B733" s="21">
        <f t="shared" si="394"/>
        <v>0</v>
      </c>
      <c r="C733" s="22">
        <f t="shared" si="415"/>
        <v>31.09375</v>
      </c>
      <c r="D733" s="22">
        <f t="shared" si="416"/>
        <v>62.171875</v>
      </c>
      <c r="E733" s="22">
        <f t="shared" si="417"/>
        <v>94.203125</v>
      </c>
      <c r="F733" s="22">
        <f t="shared" si="418"/>
        <v>90.203125</v>
      </c>
      <c r="G733" s="22">
        <f t="shared" si="419"/>
        <v>86.203125</v>
      </c>
      <c r="H733" s="22">
        <f t="shared" si="395"/>
        <v>84.203125</v>
      </c>
      <c r="I733" s="22">
        <f t="shared" si="396"/>
        <v>92.302083333333286</v>
      </c>
      <c r="J733" s="22">
        <f t="shared" si="397"/>
        <v>83.713541666666657</v>
      </c>
      <c r="K733" s="22">
        <f t="shared" si="398"/>
        <v>80.760416666666771</v>
      </c>
      <c r="L733" s="22">
        <f t="shared" si="399"/>
        <v>78.281250000000171</v>
      </c>
      <c r="M733" s="22">
        <f t="shared" si="400"/>
        <v>77.786458333333428</v>
      </c>
      <c r="N733" s="22">
        <f t="shared" si="401"/>
        <v>78.078124999999943</v>
      </c>
      <c r="O733" s="22">
        <f t="shared" si="402"/>
        <v>82.343749999999801</v>
      </c>
      <c r="P733" s="22">
        <f t="shared" si="403"/>
        <v>85.8802083333334</v>
      </c>
      <c r="Q733" s="22">
        <f t="shared" si="404"/>
        <v>87.057291666666714</v>
      </c>
      <c r="R733" s="22">
        <f t="shared" si="421"/>
        <v>86.5182291666666</v>
      </c>
      <c r="S733" s="22">
        <f t="shared" si="405"/>
        <v>85.979166666666487</v>
      </c>
      <c r="T733" s="22">
        <f t="shared" si="420"/>
        <v>85.979166666666487</v>
      </c>
      <c r="U733" s="22">
        <f t="shared" si="406"/>
        <v>85.979166666666487</v>
      </c>
      <c r="V733" s="22">
        <f t="shared" si="407"/>
        <v>85.979166666666487</v>
      </c>
      <c r="W733" s="22">
        <f t="shared" si="408"/>
        <v>85.979166666666487</v>
      </c>
      <c r="X733" s="22">
        <f t="shared" si="409"/>
        <v>85.979166666666487</v>
      </c>
      <c r="Y733" s="22">
        <f t="shared" si="410"/>
        <v>85.979166666666487</v>
      </c>
      <c r="Z733" s="22">
        <f t="shared" si="411"/>
        <v>85.979166666666487</v>
      </c>
      <c r="AA733" s="22">
        <f t="shared" si="412"/>
        <v>85.979166666666487</v>
      </c>
      <c r="AB733" s="22">
        <f t="shared" si="413"/>
        <v>85.979166666666487</v>
      </c>
      <c r="AC733" s="23">
        <f t="shared" si="414"/>
        <v>85.979166666666487</v>
      </c>
    </row>
    <row r="734" spans="1:29">
      <c r="A734" s="6">
        <v>524</v>
      </c>
      <c r="B734" s="21">
        <f t="shared" si="394"/>
        <v>0</v>
      </c>
      <c r="C734" s="22">
        <f t="shared" si="415"/>
        <v>31.09375</v>
      </c>
      <c r="D734" s="22">
        <f t="shared" si="416"/>
        <v>62.171875</v>
      </c>
      <c r="E734" s="22">
        <f t="shared" si="417"/>
        <v>94.203125</v>
      </c>
      <c r="F734" s="22">
        <f t="shared" si="418"/>
        <v>90.203125</v>
      </c>
      <c r="G734" s="22">
        <f t="shared" si="419"/>
        <v>86.203125</v>
      </c>
      <c r="H734" s="22">
        <f t="shared" si="395"/>
        <v>84.203125</v>
      </c>
      <c r="I734" s="22">
        <f t="shared" si="396"/>
        <v>92.568548387096726</v>
      </c>
      <c r="J734" s="22">
        <f t="shared" si="397"/>
        <v>83.932459677419345</v>
      </c>
      <c r="K734" s="22">
        <f t="shared" si="398"/>
        <v>80.961693548387203</v>
      </c>
      <c r="L734" s="22">
        <f t="shared" si="399"/>
        <v>78.465725806451786</v>
      </c>
      <c r="M734" s="22">
        <f t="shared" si="400"/>
        <v>77.956653225806548</v>
      </c>
      <c r="N734" s="22">
        <f t="shared" si="401"/>
        <v>78.219758064516071</v>
      </c>
      <c r="O734" s="22">
        <f t="shared" si="402"/>
        <v>82.503528225806249</v>
      </c>
      <c r="P734" s="22">
        <f t="shared" si="403"/>
        <v>86.019657258064584</v>
      </c>
      <c r="Q734" s="22">
        <f t="shared" si="404"/>
        <v>87.150201612903274</v>
      </c>
      <c r="R734" s="22">
        <f t="shared" si="421"/>
        <v>86.605342741935416</v>
      </c>
      <c r="S734" s="22">
        <f t="shared" si="405"/>
        <v>86.060483870967559</v>
      </c>
      <c r="T734" s="22">
        <f t="shared" si="420"/>
        <v>86.060483870967559</v>
      </c>
      <c r="U734" s="22">
        <f t="shared" si="406"/>
        <v>86.060483870967559</v>
      </c>
      <c r="V734" s="22">
        <f t="shared" si="407"/>
        <v>86.060483870967559</v>
      </c>
      <c r="W734" s="22">
        <f t="shared" si="408"/>
        <v>86.060483870967559</v>
      </c>
      <c r="X734" s="22">
        <f t="shared" si="409"/>
        <v>86.060483870967559</v>
      </c>
      <c r="Y734" s="22">
        <f t="shared" si="410"/>
        <v>86.060483870967559</v>
      </c>
      <c r="Z734" s="22">
        <f t="shared" si="411"/>
        <v>86.060483870967559</v>
      </c>
      <c r="AA734" s="22">
        <f t="shared" si="412"/>
        <v>86.060483870967559</v>
      </c>
      <c r="AB734" s="22">
        <f t="shared" si="413"/>
        <v>86.060483870967559</v>
      </c>
      <c r="AC734" s="23">
        <f t="shared" si="414"/>
        <v>86.060483870967559</v>
      </c>
    </row>
    <row r="735" spans="1:29">
      <c r="A735" s="6">
        <v>525</v>
      </c>
      <c r="B735" s="21">
        <f t="shared" si="394"/>
        <v>0</v>
      </c>
      <c r="C735" s="22">
        <f t="shared" si="415"/>
        <v>31.09375</v>
      </c>
      <c r="D735" s="22">
        <f t="shared" si="416"/>
        <v>62.171875</v>
      </c>
      <c r="E735" s="22">
        <f t="shared" si="417"/>
        <v>94.203125</v>
      </c>
      <c r="F735" s="22">
        <f t="shared" si="418"/>
        <v>90.203125</v>
      </c>
      <c r="G735" s="22">
        <f t="shared" si="419"/>
        <v>86.203125</v>
      </c>
      <c r="H735" s="22">
        <f t="shared" si="395"/>
        <v>84.203125</v>
      </c>
      <c r="I735" s="22">
        <f t="shared" si="396"/>
        <v>92.835013440860166</v>
      </c>
      <c r="J735" s="22">
        <f t="shared" si="397"/>
        <v>84.151377688172033</v>
      </c>
      <c r="K735" s="22">
        <f t="shared" si="398"/>
        <v>81.162970430107634</v>
      </c>
      <c r="L735" s="22">
        <f t="shared" si="399"/>
        <v>78.650201612903402</v>
      </c>
      <c r="M735" s="22">
        <f t="shared" si="400"/>
        <v>78.126848118279668</v>
      </c>
      <c r="N735" s="22">
        <f t="shared" si="401"/>
        <v>78.361391129032199</v>
      </c>
      <c r="O735" s="22">
        <f t="shared" si="402"/>
        <v>82.663306451612698</v>
      </c>
      <c r="P735" s="22">
        <f t="shared" si="403"/>
        <v>86.159106182795767</v>
      </c>
      <c r="Q735" s="22">
        <f t="shared" si="404"/>
        <v>87.243111559139834</v>
      </c>
      <c r="R735" s="22">
        <f t="shared" si="421"/>
        <v>86.692456317204233</v>
      </c>
      <c r="S735" s="22">
        <f t="shared" si="405"/>
        <v>86.141801075268631</v>
      </c>
      <c r="T735" s="22">
        <f t="shared" si="420"/>
        <v>86.141801075268631</v>
      </c>
      <c r="U735" s="22">
        <f t="shared" si="406"/>
        <v>86.141801075268631</v>
      </c>
      <c r="V735" s="22">
        <f t="shared" si="407"/>
        <v>86.141801075268631</v>
      </c>
      <c r="W735" s="22">
        <f t="shared" si="408"/>
        <v>86.141801075268631</v>
      </c>
      <c r="X735" s="22">
        <f t="shared" si="409"/>
        <v>86.141801075268631</v>
      </c>
      <c r="Y735" s="22">
        <f t="shared" si="410"/>
        <v>86.141801075268631</v>
      </c>
      <c r="Z735" s="22">
        <f t="shared" si="411"/>
        <v>86.141801075268631</v>
      </c>
      <c r="AA735" s="22">
        <f t="shared" si="412"/>
        <v>86.141801075268631</v>
      </c>
      <c r="AB735" s="22">
        <f t="shared" si="413"/>
        <v>86.141801075268631</v>
      </c>
      <c r="AC735" s="23">
        <f t="shared" si="414"/>
        <v>86.141801075268631</v>
      </c>
    </row>
    <row r="736" spans="1:29">
      <c r="A736" s="6">
        <v>526</v>
      </c>
      <c r="B736" s="21">
        <f t="shared" si="394"/>
        <v>0</v>
      </c>
      <c r="C736" s="22">
        <f t="shared" si="415"/>
        <v>31.09375</v>
      </c>
      <c r="D736" s="22">
        <f t="shared" si="416"/>
        <v>62.171875</v>
      </c>
      <c r="E736" s="22">
        <f t="shared" si="417"/>
        <v>94.203125</v>
      </c>
      <c r="F736" s="22">
        <f t="shared" si="418"/>
        <v>90.203125</v>
      </c>
      <c r="G736" s="22">
        <f t="shared" si="419"/>
        <v>86.203125</v>
      </c>
      <c r="H736" s="22">
        <f t="shared" si="395"/>
        <v>84.203125</v>
      </c>
      <c r="I736" s="22">
        <f t="shared" si="396"/>
        <v>93.101478494623606</v>
      </c>
      <c r="J736" s="22">
        <f t="shared" si="397"/>
        <v>84.370295698924721</v>
      </c>
      <c r="K736" s="22">
        <f t="shared" si="398"/>
        <v>81.364247311828066</v>
      </c>
      <c r="L736" s="22">
        <f t="shared" si="399"/>
        <v>78.834677419355017</v>
      </c>
      <c r="M736" s="22">
        <f t="shared" si="400"/>
        <v>78.297043010752787</v>
      </c>
      <c r="N736" s="22">
        <f t="shared" si="401"/>
        <v>78.503024193548328</v>
      </c>
      <c r="O736" s="22">
        <f t="shared" si="402"/>
        <v>82.823084677419146</v>
      </c>
      <c r="P736" s="22">
        <f t="shared" si="403"/>
        <v>86.298555107526951</v>
      </c>
      <c r="Q736" s="22">
        <f t="shared" si="404"/>
        <v>87.336021505376394</v>
      </c>
      <c r="R736" s="22">
        <f t="shared" si="421"/>
        <v>86.779569892473049</v>
      </c>
      <c r="S736" s="22">
        <f t="shared" si="405"/>
        <v>86.223118279569704</v>
      </c>
      <c r="T736" s="22">
        <f t="shared" si="420"/>
        <v>86.223118279569704</v>
      </c>
      <c r="U736" s="22">
        <f t="shared" si="406"/>
        <v>86.223118279569704</v>
      </c>
      <c r="V736" s="22">
        <f t="shared" si="407"/>
        <v>86.223118279569704</v>
      </c>
      <c r="W736" s="22">
        <f t="shared" si="408"/>
        <v>86.223118279569704</v>
      </c>
      <c r="X736" s="22">
        <f t="shared" si="409"/>
        <v>86.223118279569704</v>
      </c>
      <c r="Y736" s="22">
        <f t="shared" si="410"/>
        <v>86.223118279569704</v>
      </c>
      <c r="Z736" s="22">
        <f t="shared" si="411"/>
        <v>86.223118279569704</v>
      </c>
      <c r="AA736" s="22">
        <f t="shared" si="412"/>
        <v>86.223118279569704</v>
      </c>
      <c r="AB736" s="22">
        <f t="shared" si="413"/>
        <v>86.223118279569704</v>
      </c>
      <c r="AC736" s="23">
        <f t="shared" si="414"/>
        <v>86.223118279569704</v>
      </c>
    </row>
    <row r="737" spans="1:29">
      <c r="A737" s="6">
        <v>527</v>
      </c>
      <c r="B737" s="21">
        <f t="shared" ref="B737:B763" si="422">SUM(B$764-B$671)/93+B736</f>
        <v>0</v>
      </c>
      <c r="C737" s="22">
        <f t="shared" si="415"/>
        <v>31.09375</v>
      </c>
      <c r="D737" s="22">
        <f t="shared" si="416"/>
        <v>62.171875</v>
      </c>
      <c r="E737" s="22">
        <f t="shared" si="417"/>
        <v>94.203125</v>
      </c>
      <c r="F737" s="22">
        <f t="shared" si="418"/>
        <v>90.203125</v>
      </c>
      <c r="G737" s="22">
        <f t="shared" si="419"/>
        <v>86.203125</v>
      </c>
      <c r="H737" s="22">
        <f t="shared" si="395"/>
        <v>84.203125</v>
      </c>
      <c r="I737" s="22">
        <f t="shared" si="396"/>
        <v>93.367943548387046</v>
      </c>
      <c r="J737" s="22">
        <f t="shared" si="397"/>
        <v>84.589213709677409</v>
      </c>
      <c r="K737" s="22">
        <f t="shared" si="398"/>
        <v>81.565524193548498</v>
      </c>
      <c r="L737" s="22">
        <f t="shared" si="399"/>
        <v>79.019153225806633</v>
      </c>
      <c r="M737" s="22">
        <f t="shared" si="400"/>
        <v>78.467237903225907</v>
      </c>
      <c r="N737" s="22">
        <f t="shared" si="401"/>
        <v>78.644657258064456</v>
      </c>
      <c r="O737" s="22">
        <f t="shared" si="402"/>
        <v>82.982862903225595</v>
      </c>
      <c r="P737" s="22">
        <f t="shared" si="403"/>
        <v>86.438004032258135</v>
      </c>
      <c r="Q737" s="22">
        <f t="shared" si="404"/>
        <v>87.428931451612954</v>
      </c>
      <c r="R737" s="22">
        <f t="shared" si="421"/>
        <v>86.866683467741865</v>
      </c>
      <c r="S737" s="22">
        <f t="shared" si="405"/>
        <v>86.304435483870776</v>
      </c>
      <c r="T737" s="22">
        <f t="shared" si="420"/>
        <v>86.304435483870776</v>
      </c>
      <c r="U737" s="22">
        <f t="shared" si="406"/>
        <v>86.304435483870776</v>
      </c>
      <c r="V737" s="22">
        <f t="shared" si="407"/>
        <v>86.304435483870776</v>
      </c>
      <c r="W737" s="22">
        <f t="shared" si="408"/>
        <v>86.304435483870776</v>
      </c>
      <c r="X737" s="22">
        <f t="shared" si="409"/>
        <v>86.304435483870776</v>
      </c>
      <c r="Y737" s="22">
        <f t="shared" si="410"/>
        <v>86.304435483870776</v>
      </c>
      <c r="Z737" s="22">
        <f t="shared" si="411"/>
        <v>86.304435483870776</v>
      </c>
      <c r="AA737" s="22">
        <f t="shared" si="412"/>
        <v>86.304435483870776</v>
      </c>
      <c r="AB737" s="22">
        <f t="shared" si="413"/>
        <v>86.304435483870776</v>
      </c>
      <c r="AC737" s="23">
        <f t="shared" si="414"/>
        <v>86.304435483870776</v>
      </c>
    </row>
    <row r="738" spans="1:29">
      <c r="A738" s="6">
        <v>528</v>
      </c>
      <c r="B738" s="21">
        <f t="shared" si="422"/>
        <v>0</v>
      </c>
      <c r="C738" s="22">
        <f t="shared" si="415"/>
        <v>31.09375</v>
      </c>
      <c r="D738" s="22">
        <f t="shared" si="416"/>
        <v>62.171875</v>
      </c>
      <c r="E738" s="22">
        <f t="shared" si="417"/>
        <v>94.203125</v>
      </c>
      <c r="F738" s="22">
        <f t="shared" si="418"/>
        <v>90.203125</v>
      </c>
      <c r="G738" s="22">
        <f t="shared" si="419"/>
        <v>86.203125</v>
      </c>
      <c r="H738" s="22">
        <f t="shared" si="395"/>
        <v>84.203125</v>
      </c>
      <c r="I738" s="22">
        <f t="shared" si="396"/>
        <v>93.634408602150486</v>
      </c>
      <c r="J738" s="22">
        <f t="shared" si="397"/>
        <v>84.808131720430097</v>
      </c>
      <c r="K738" s="22">
        <f t="shared" si="398"/>
        <v>81.76680107526893</v>
      </c>
      <c r="L738" s="22">
        <f t="shared" si="399"/>
        <v>79.203629032258249</v>
      </c>
      <c r="M738" s="22">
        <f t="shared" si="400"/>
        <v>78.637432795699027</v>
      </c>
      <c r="N738" s="22">
        <f t="shared" si="401"/>
        <v>78.786290322580584</v>
      </c>
      <c r="O738" s="22">
        <f t="shared" si="402"/>
        <v>83.142641129032043</v>
      </c>
      <c r="P738" s="22">
        <f t="shared" si="403"/>
        <v>86.577452956989319</v>
      </c>
      <c r="Q738" s="22">
        <f t="shared" si="404"/>
        <v>87.521841397849514</v>
      </c>
      <c r="R738" s="22">
        <f t="shared" si="421"/>
        <v>86.953797043010681</v>
      </c>
      <c r="S738" s="22">
        <f t="shared" si="405"/>
        <v>86.385752688171848</v>
      </c>
      <c r="T738" s="22">
        <f t="shared" si="420"/>
        <v>86.385752688171848</v>
      </c>
      <c r="U738" s="22">
        <f t="shared" si="406"/>
        <v>86.385752688171848</v>
      </c>
      <c r="V738" s="22">
        <f t="shared" si="407"/>
        <v>86.385752688171848</v>
      </c>
      <c r="W738" s="22">
        <f t="shared" si="408"/>
        <v>86.385752688171848</v>
      </c>
      <c r="X738" s="22">
        <f t="shared" si="409"/>
        <v>86.385752688171848</v>
      </c>
      <c r="Y738" s="22">
        <f t="shared" si="410"/>
        <v>86.385752688171848</v>
      </c>
      <c r="Z738" s="22">
        <f t="shared" si="411"/>
        <v>86.385752688171848</v>
      </c>
      <c r="AA738" s="22">
        <f t="shared" si="412"/>
        <v>86.385752688171848</v>
      </c>
      <c r="AB738" s="22">
        <f t="shared" si="413"/>
        <v>86.385752688171848</v>
      </c>
      <c r="AC738" s="23">
        <f t="shared" si="414"/>
        <v>86.385752688171848</v>
      </c>
    </row>
    <row r="739" spans="1:29">
      <c r="A739" s="6">
        <v>529</v>
      </c>
      <c r="B739" s="21">
        <f t="shared" si="422"/>
        <v>0</v>
      </c>
      <c r="C739" s="22">
        <f t="shared" si="415"/>
        <v>31.09375</v>
      </c>
      <c r="D739" s="22">
        <f t="shared" si="416"/>
        <v>62.171875</v>
      </c>
      <c r="E739" s="22">
        <f t="shared" si="417"/>
        <v>94.203125</v>
      </c>
      <c r="F739" s="22">
        <f t="shared" si="418"/>
        <v>90.203125</v>
      </c>
      <c r="G739" s="22">
        <f t="shared" si="419"/>
        <v>86.203125</v>
      </c>
      <c r="H739" s="22">
        <f t="shared" si="395"/>
        <v>84.203125</v>
      </c>
      <c r="I739" s="22">
        <f t="shared" si="396"/>
        <v>93.900873655913927</v>
      </c>
      <c r="J739" s="22">
        <f t="shared" si="397"/>
        <v>85.027049731182785</v>
      </c>
      <c r="K739" s="22">
        <f t="shared" si="398"/>
        <v>81.968077956989362</v>
      </c>
      <c r="L739" s="22">
        <f t="shared" si="399"/>
        <v>79.388104838709864</v>
      </c>
      <c r="M739" s="22">
        <f t="shared" si="400"/>
        <v>78.807627688172147</v>
      </c>
      <c r="N739" s="22">
        <f t="shared" si="401"/>
        <v>78.927923387096712</v>
      </c>
      <c r="O739" s="22">
        <f t="shared" si="402"/>
        <v>83.302419354838491</v>
      </c>
      <c r="P739" s="22">
        <f t="shared" si="403"/>
        <v>86.716901881720503</v>
      </c>
      <c r="Q739" s="22">
        <f t="shared" si="404"/>
        <v>87.614751344086073</v>
      </c>
      <c r="R739" s="22">
        <f t="shared" si="421"/>
        <v>87.040910618279497</v>
      </c>
      <c r="S739" s="22">
        <f t="shared" si="405"/>
        <v>86.467069892472921</v>
      </c>
      <c r="T739" s="22">
        <f t="shared" si="420"/>
        <v>86.467069892472921</v>
      </c>
      <c r="U739" s="22">
        <f t="shared" si="406"/>
        <v>86.467069892472921</v>
      </c>
      <c r="V739" s="22">
        <f t="shared" si="407"/>
        <v>86.467069892472921</v>
      </c>
      <c r="W739" s="22">
        <f t="shared" si="408"/>
        <v>86.467069892472921</v>
      </c>
      <c r="X739" s="22">
        <f t="shared" si="409"/>
        <v>86.467069892472921</v>
      </c>
      <c r="Y739" s="22">
        <f t="shared" si="410"/>
        <v>86.467069892472921</v>
      </c>
      <c r="Z739" s="22">
        <f t="shared" si="411"/>
        <v>86.467069892472921</v>
      </c>
      <c r="AA739" s="22">
        <f t="shared" si="412"/>
        <v>86.467069892472921</v>
      </c>
      <c r="AB739" s="22">
        <f t="shared" si="413"/>
        <v>86.467069892472921</v>
      </c>
      <c r="AC739" s="23">
        <f t="shared" si="414"/>
        <v>86.467069892472921</v>
      </c>
    </row>
    <row r="740" spans="1:29">
      <c r="A740" s="6">
        <v>530</v>
      </c>
      <c r="B740" s="21">
        <f t="shared" si="422"/>
        <v>0</v>
      </c>
      <c r="C740" s="22">
        <f t="shared" si="415"/>
        <v>31.09375</v>
      </c>
      <c r="D740" s="22">
        <f t="shared" si="416"/>
        <v>62.171875</v>
      </c>
      <c r="E740" s="22">
        <f t="shared" si="417"/>
        <v>94.203125</v>
      </c>
      <c r="F740" s="22">
        <f t="shared" si="418"/>
        <v>90.203125</v>
      </c>
      <c r="G740" s="22">
        <f t="shared" si="419"/>
        <v>86.203125</v>
      </c>
      <c r="H740" s="22">
        <f t="shared" si="395"/>
        <v>84.203125</v>
      </c>
      <c r="I740" s="22">
        <f t="shared" si="396"/>
        <v>94.167338709677367</v>
      </c>
      <c r="J740" s="22">
        <f t="shared" si="397"/>
        <v>85.245967741935473</v>
      </c>
      <c r="K740" s="22">
        <f t="shared" si="398"/>
        <v>82.169354838709793</v>
      </c>
      <c r="L740" s="22">
        <f t="shared" si="399"/>
        <v>79.57258064516148</v>
      </c>
      <c r="M740" s="22">
        <f t="shared" si="400"/>
        <v>78.977822580645267</v>
      </c>
      <c r="N740" s="22">
        <f t="shared" si="401"/>
        <v>79.06955645161284</v>
      </c>
      <c r="O740" s="22">
        <f t="shared" si="402"/>
        <v>83.46219758064494</v>
      </c>
      <c r="P740" s="22">
        <f t="shared" si="403"/>
        <v>86.856350806451687</v>
      </c>
      <c r="Q740" s="22">
        <f t="shared" si="404"/>
        <v>87.707661290322633</v>
      </c>
      <c r="R740" s="22">
        <f t="shared" si="421"/>
        <v>87.128024193548313</v>
      </c>
      <c r="S740" s="22">
        <f t="shared" si="405"/>
        <v>86.548387096773993</v>
      </c>
      <c r="T740" s="22">
        <f t="shared" si="420"/>
        <v>86.548387096773993</v>
      </c>
      <c r="U740" s="22">
        <f t="shared" si="406"/>
        <v>86.548387096773993</v>
      </c>
      <c r="V740" s="22">
        <f t="shared" si="407"/>
        <v>86.548387096773993</v>
      </c>
      <c r="W740" s="22">
        <f t="shared" si="408"/>
        <v>86.548387096773993</v>
      </c>
      <c r="X740" s="22">
        <f t="shared" si="409"/>
        <v>86.548387096773993</v>
      </c>
      <c r="Y740" s="22">
        <f t="shared" si="410"/>
        <v>86.548387096773993</v>
      </c>
      <c r="Z740" s="22">
        <f t="shared" si="411"/>
        <v>86.548387096773993</v>
      </c>
      <c r="AA740" s="22">
        <f t="shared" si="412"/>
        <v>86.548387096773993</v>
      </c>
      <c r="AB740" s="22">
        <f t="shared" si="413"/>
        <v>86.548387096773993</v>
      </c>
      <c r="AC740" s="23">
        <f t="shared" si="414"/>
        <v>86.548387096773993</v>
      </c>
    </row>
    <row r="741" spans="1:29">
      <c r="A741" s="6">
        <v>531</v>
      </c>
      <c r="B741" s="21">
        <f t="shared" si="422"/>
        <v>0</v>
      </c>
      <c r="C741" s="22">
        <f t="shared" si="415"/>
        <v>31.09375</v>
      </c>
      <c r="D741" s="22">
        <f t="shared" si="416"/>
        <v>62.171875</v>
      </c>
      <c r="E741" s="22">
        <f t="shared" si="417"/>
        <v>94.203125</v>
      </c>
      <c r="F741" s="22">
        <f t="shared" si="418"/>
        <v>90.203125</v>
      </c>
      <c r="G741" s="22">
        <f t="shared" si="419"/>
        <v>86.203125</v>
      </c>
      <c r="H741" s="22">
        <f t="shared" si="395"/>
        <v>84.203125</v>
      </c>
      <c r="I741" s="22">
        <f t="shared" si="396"/>
        <v>94.433803763440807</v>
      </c>
      <c r="J741" s="22">
        <f t="shared" si="397"/>
        <v>85.464885752688161</v>
      </c>
      <c r="K741" s="22">
        <f t="shared" si="398"/>
        <v>82.370631720430225</v>
      </c>
      <c r="L741" s="22">
        <f t="shared" si="399"/>
        <v>79.757056451613096</v>
      </c>
      <c r="M741" s="22">
        <f t="shared" si="400"/>
        <v>79.148017473118387</v>
      </c>
      <c r="N741" s="22">
        <f t="shared" si="401"/>
        <v>79.211189516128968</v>
      </c>
      <c r="O741" s="22">
        <f t="shared" si="402"/>
        <v>83.621975806451388</v>
      </c>
      <c r="P741" s="22">
        <f t="shared" si="403"/>
        <v>86.995799731182871</v>
      </c>
      <c r="Q741" s="22">
        <f t="shared" si="404"/>
        <v>87.800571236559193</v>
      </c>
      <c r="R741" s="22">
        <f t="shared" si="421"/>
        <v>87.215137768817129</v>
      </c>
      <c r="S741" s="22">
        <f t="shared" si="405"/>
        <v>86.629704301075066</v>
      </c>
      <c r="T741" s="22">
        <f t="shared" si="420"/>
        <v>86.629704301075066</v>
      </c>
      <c r="U741" s="22">
        <f t="shared" si="406"/>
        <v>86.629704301075066</v>
      </c>
      <c r="V741" s="22">
        <f t="shared" si="407"/>
        <v>86.629704301075066</v>
      </c>
      <c r="W741" s="22">
        <f t="shared" si="408"/>
        <v>86.629704301075066</v>
      </c>
      <c r="X741" s="22">
        <f t="shared" si="409"/>
        <v>86.629704301075066</v>
      </c>
      <c r="Y741" s="22">
        <f t="shared" si="410"/>
        <v>86.629704301075066</v>
      </c>
      <c r="Z741" s="22">
        <f t="shared" si="411"/>
        <v>86.629704301075066</v>
      </c>
      <c r="AA741" s="22">
        <f t="shared" si="412"/>
        <v>86.629704301075066</v>
      </c>
      <c r="AB741" s="22">
        <f t="shared" si="413"/>
        <v>86.629704301075066</v>
      </c>
      <c r="AC741" s="23">
        <f t="shared" si="414"/>
        <v>86.629704301075066</v>
      </c>
    </row>
    <row r="742" spans="1:29">
      <c r="A742" s="6">
        <v>532</v>
      </c>
      <c r="B742" s="21">
        <f t="shared" si="422"/>
        <v>0</v>
      </c>
      <c r="C742" s="22">
        <f t="shared" si="415"/>
        <v>31.09375</v>
      </c>
      <c r="D742" s="22">
        <f t="shared" si="416"/>
        <v>62.171875</v>
      </c>
      <c r="E742" s="22">
        <f t="shared" si="417"/>
        <v>94.203125</v>
      </c>
      <c r="F742" s="22">
        <f t="shared" si="418"/>
        <v>90.203125</v>
      </c>
      <c r="G742" s="22">
        <f t="shared" si="419"/>
        <v>86.203125</v>
      </c>
      <c r="H742" s="22">
        <f t="shared" si="395"/>
        <v>84.203125</v>
      </c>
      <c r="I742" s="22">
        <f t="shared" si="396"/>
        <v>94.700268817204247</v>
      </c>
      <c r="J742" s="22">
        <f t="shared" si="397"/>
        <v>85.683803763440849</v>
      </c>
      <c r="K742" s="22">
        <f t="shared" si="398"/>
        <v>82.571908602150657</v>
      </c>
      <c r="L742" s="22">
        <f t="shared" si="399"/>
        <v>79.941532258064711</v>
      </c>
      <c r="M742" s="22">
        <f t="shared" si="400"/>
        <v>79.318212365591506</v>
      </c>
      <c r="N742" s="22">
        <f t="shared" si="401"/>
        <v>79.352822580645096</v>
      </c>
      <c r="O742" s="22">
        <f t="shared" si="402"/>
        <v>83.781754032257837</v>
      </c>
      <c r="P742" s="22">
        <f t="shared" si="403"/>
        <v>87.135248655914054</v>
      </c>
      <c r="Q742" s="22">
        <f t="shared" si="404"/>
        <v>87.893481182795753</v>
      </c>
      <c r="R742" s="22">
        <f t="shared" si="421"/>
        <v>87.302251344085946</v>
      </c>
      <c r="S742" s="22">
        <f t="shared" si="405"/>
        <v>86.711021505376138</v>
      </c>
      <c r="T742" s="22">
        <f t="shared" si="420"/>
        <v>86.711021505376138</v>
      </c>
      <c r="U742" s="22">
        <f t="shared" si="406"/>
        <v>86.711021505376138</v>
      </c>
      <c r="V742" s="22">
        <f t="shared" si="407"/>
        <v>86.711021505376138</v>
      </c>
      <c r="W742" s="22">
        <f t="shared" si="408"/>
        <v>86.711021505376138</v>
      </c>
      <c r="X742" s="22">
        <f t="shared" si="409"/>
        <v>86.711021505376138</v>
      </c>
      <c r="Y742" s="22">
        <f t="shared" si="410"/>
        <v>86.711021505376138</v>
      </c>
      <c r="Z742" s="22">
        <f t="shared" si="411"/>
        <v>86.711021505376138</v>
      </c>
      <c r="AA742" s="22">
        <f t="shared" si="412"/>
        <v>86.711021505376138</v>
      </c>
      <c r="AB742" s="22">
        <f t="shared" si="413"/>
        <v>86.711021505376138</v>
      </c>
      <c r="AC742" s="23">
        <f t="shared" si="414"/>
        <v>86.711021505376138</v>
      </c>
    </row>
    <row r="743" spans="1:29">
      <c r="A743" s="6">
        <v>533</v>
      </c>
      <c r="B743" s="21">
        <f t="shared" si="422"/>
        <v>0</v>
      </c>
      <c r="C743" s="22">
        <f t="shared" si="415"/>
        <v>31.09375</v>
      </c>
      <c r="D743" s="22">
        <f t="shared" si="416"/>
        <v>62.171875</v>
      </c>
      <c r="E743" s="22">
        <f t="shared" si="417"/>
        <v>94.203125</v>
      </c>
      <c r="F743" s="22">
        <f t="shared" si="418"/>
        <v>90.203125</v>
      </c>
      <c r="G743" s="22">
        <f t="shared" si="419"/>
        <v>86.203125</v>
      </c>
      <c r="H743" s="22">
        <f t="shared" si="395"/>
        <v>84.203125</v>
      </c>
      <c r="I743" s="22">
        <f t="shared" si="396"/>
        <v>94.966733870967687</v>
      </c>
      <c r="J743" s="22">
        <f t="shared" si="397"/>
        <v>85.902721774193537</v>
      </c>
      <c r="K743" s="22">
        <f t="shared" si="398"/>
        <v>82.773185483871089</v>
      </c>
      <c r="L743" s="22">
        <f t="shared" si="399"/>
        <v>80.126008064516327</v>
      </c>
      <c r="M743" s="22">
        <f t="shared" si="400"/>
        <v>79.488407258064626</v>
      </c>
      <c r="N743" s="22">
        <f t="shared" si="401"/>
        <v>79.494455645161224</v>
      </c>
      <c r="O743" s="22">
        <f t="shared" si="402"/>
        <v>83.941532258064285</v>
      </c>
      <c r="P743" s="22">
        <f t="shared" si="403"/>
        <v>87.274697580645238</v>
      </c>
      <c r="Q743" s="22">
        <f t="shared" si="404"/>
        <v>87.986391129032313</v>
      </c>
      <c r="R743" s="22">
        <f t="shared" si="421"/>
        <v>87.389364919354762</v>
      </c>
      <c r="S743" s="22">
        <f t="shared" si="405"/>
        <v>86.79233870967721</v>
      </c>
      <c r="T743" s="22">
        <f t="shared" si="420"/>
        <v>86.79233870967721</v>
      </c>
      <c r="U743" s="22">
        <f t="shared" si="406"/>
        <v>86.79233870967721</v>
      </c>
      <c r="V743" s="22">
        <f t="shared" si="407"/>
        <v>86.79233870967721</v>
      </c>
      <c r="W743" s="22">
        <f t="shared" si="408"/>
        <v>86.79233870967721</v>
      </c>
      <c r="X743" s="22">
        <f t="shared" si="409"/>
        <v>86.79233870967721</v>
      </c>
      <c r="Y743" s="22">
        <f t="shared" si="410"/>
        <v>86.79233870967721</v>
      </c>
      <c r="Z743" s="22">
        <f t="shared" si="411"/>
        <v>86.79233870967721</v>
      </c>
      <c r="AA743" s="22">
        <f t="shared" si="412"/>
        <v>86.79233870967721</v>
      </c>
      <c r="AB743" s="22">
        <f t="shared" si="413"/>
        <v>86.79233870967721</v>
      </c>
      <c r="AC743" s="23">
        <f t="shared" si="414"/>
        <v>86.79233870967721</v>
      </c>
    </row>
    <row r="744" spans="1:29">
      <c r="A744" s="6">
        <v>534</v>
      </c>
      <c r="B744" s="21">
        <f t="shared" si="422"/>
        <v>0</v>
      </c>
      <c r="C744" s="22">
        <f t="shared" si="415"/>
        <v>31.09375</v>
      </c>
      <c r="D744" s="22">
        <f t="shared" si="416"/>
        <v>62.171875</v>
      </c>
      <c r="E744" s="22">
        <f t="shared" si="417"/>
        <v>94.203125</v>
      </c>
      <c r="F744" s="22">
        <f t="shared" si="418"/>
        <v>90.203125</v>
      </c>
      <c r="G744" s="22">
        <f t="shared" si="419"/>
        <v>86.203125</v>
      </c>
      <c r="H744" s="22">
        <f t="shared" si="395"/>
        <v>84.203125</v>
      </c>
      <c r="I744" s="22">
        <f t="shared" si="396"/>
        <v>95.233198924731127</v>
      </c>
      <c r="J744" s="22">
        <f t="shared" si="397"/>
        <v>86.121639784946225</v>
      </c>
      <c r="K744" s="22">
        <f t="shared" si="398"/>
        <v>82.974462365591521</v>
      </c>
      <c r="L744" s="22">
        <f t="shared" si="399"/>
        <v>80.310483870967943</v>
      </c>
      <c r="M744" s="22">
        <f t="shared" si="400"/>
        <v>79.658602150537746</v>
      </c>
      <c r="N744" s="22">
        <f t="shared" si="401"/>
        <v>79.636088709677352</v>
      </c>
      <c r="O744" s="22">
        <f t="shared" si="402"/>
        <v>84.101310483870733</v>
      </c>
      <c r="P744" s="22">
        <f t="shared" si="403"/>
        <v>87.414146505376422</v>
      </c>
      <c r="Q744" s="22">
        <f t="shared" si="404"/>
        <v>88.079301075268873</v>
      </c>
      <c r="R744" s="22">
        <f t="shared" si="421"/>
        <v>87.476478494623578</v>
      </c>
      <c r="S744" s="22">
        <f t="shared" si="405"/>
        <v>86.873655913978283</v>
      </c>
      <c r="T744" s="22">
        <f t="shared" si="420"/>
        <v>86.873655913978283</v>
      </c>
      <c r="U744" s="22">
        <f t="shared" si="406"/>
        <v>86.873655913978283</v>
      </c>
      <c r="V744" s="22">
        <f t="shared" si="407"/>
        <v>86.873655913978283</v>
      </c>
      <c r="W744" s="22">
        <f t="shared" si="408"/>
        <v>86.873655913978283</v>
      </c>
      <c r="X744" s="22">
        <f t="shared" si="409"/>
        <v>86.873655913978283</v>
      </c>
      <c r="Y744" s="22">
        <f t="shared" si="410"/>
        <v>86.873655913978283</v>
      </c>
      <c r="Z744" s="22">
        <f t="shared" si="411"/>
        <v>86.873655913978283</v>
      </c>
      <c r="AA744" s="22">
        <f t="shared" si="412"/>
        <v>86.873655913978283</v>
      </c>
      <c r="AB744" s="22">
        <f t="shared" si="413"/>
        <v>86.873655913978283</v>
      </c>
      <c r="AC744" s="23">
        <f t="shared" si="414"/>
        <v>86.873655913978283</v>
      </c>
    </row>
    <row r="745" spans="1:29">
      <c r="A745" s="6">
        <v>535</v>
      </c>
      <c r="B745" s="21">
        <f t="shared" si="422"/>
        <v>0</v>
      </c>
      <c r="C745" s="22">
        <f t="shared" si="415"/>
        <v>31.09375</v>
      </c>
      <c r="D745" s="22">
        <f t="shared" si="416"/>
        <v>62.171875</v>
      </c>
      <c r="E745" s="22">
        <f t="shared" si="417"/>
        <v>94.203125</v>
      </c>
      <c r="F745" s="22">
        <f t="shared" si="418"/>
        <v>90.203125</v>
      </c>
      <c r="G745" s="22">
        <f t="shared" si="419"/>
        <v>86.203125</v>
      </c>
      <c r="H745" s="22">
        <f t="shared" si="395"/>
        <v>84.203125</v>
      </c>
      <c r="I745" s="22">
        <f t="shared" si="396"/>
        <v>95.499663978494567</v>
      </c>
      <c r="J745" s="22">
        <f t="shared" si="397"/>
        <v>86.340557795698913</v>
      </c>
      <c r="K745" s="22">
        <f t="shared" si="398"/>
        <v>83.175739247311952</v>
      </c>
      <c r="L745" s="22">
        <f t="shared" si="399"/>
        <v>80.494959677419558</v>
      </c>
      <c r="M745" s="22">
        <f t="shared" si="400"/>
        <v>79.828797043010866</v>
      </c>
      <c r="N745" s="22">
        <f t="shared" si="401"/>
        <v>79.777721774193481</v>
      </c>
      <c r="O745" s="22">
        <f t="shared" si="402"/>
        <v>84.261088709677182</v>
      </c>
      <c r="P745" s="22">
        <f t="shared" si="403"/>
        <v>87.553595430107606</v>
      </c>
      <c r="Q745" s="22">
        <f t="shared" si="404"/>
        <v>88.172211021505433</v>
      </c>
      <c r="R745" s="22">
        <f t="shared" si="421"/>
        <v>87.563592069892394</v>
      </c>
      <c r="S745" s="22">
        <f t="shared" si="405"/>
        <v>86.954973118279355</v>
      </c>
      <c r="T745" s="22">
        <f t="shared" si="420"/>
        <v>86.954973118279355</v>
      </c>
      <c r="U745" s="22">
        <f t="shared" si="406"/>
        <v>86.954973118279355</v>
      </c>
      <c r="V745" s="22">
        <f t="shared" si="407"/>
        <v>86.954973118279355</v>
      </c>
      <c r="W745" s="22">
        <f t="shared" si="408"/>
        <v>86.954973118279355</v>
      </c>
      <c r="X745" s="22">
        <f t="shared" si="409"/>
        <v>86.954973118279355</v>
      </c>
      <c r="Y745" s="22">
        <f t="shared" si="410"/>
        <v>86.954973118279355</v>
      </c>
      <c r="Z745" s="22">
        <f t="shared" si="411"/>
        <v>86.954973118279355</v>
      </c>
      <c r="AA745" s="22">
        <f t="shared" si="412"/>
        <v>86.954973118279355</v>
      </c>
      <c r="AB745" s="22">
        <f t="shared" si="413"/>
        <v>86.954973118279355</v>
      </c>
      <c r="AC745" s="23">
        <f t="shared" si="414"/>
        <v>86.954973118279355</v>
      </c>
    </row>
    <row r="746" spans="1:29">
      <c r="A746" s="6">
        <v>536</v>
      </c>
      <c r="B746" s="21">
        <f t="shared" si="422"/>
        <v>0</v>
      </c>
      <c r="C746" s="22">
        <f t="shared" si="415"/>
        <v>31.09375</v>
      </c>
      <c r="D746" s="22">
        <f t="shared" si="416"/>
        <v>62.171875</v>
      </c>
      <c r="E746" s="22">
        <f t="shared" si="417"/>
        <v>94.203125</v>
      </c>
      <c r="F746" s="22">
        <f t="shared" si="418"/>
        <v>90.203125</v>
      </c>
      <c r="G746" s="22">
        <f t="shared" si="419"/>
        <v>86.203125</v>
      </c>
      <c r="H746" s="22">
        <f t="shared" ref="H746:H763" si="423">SUM(H$764-H$671)/93+H745</f>
        <v>84.203125</v>
      </c>
      <c r="I746" s="22">
        <f t="shared" ref="I746:I763" si="424">SUM(I$764-I$671)/93+I745</f>
        <v>95.766129032258007</v>
      </c>
      <c r="J746" s="22">
        <f t="shared" ref="J746:J763" si="425">SUM(J$764-J$671)/93+J745</f>
        <v>86.559475806451601</v>
      </c>
      <c r="K746" s="22">
        <f t="shared" ref="K746:K763" si="426">SUM(K$764-K$671)/93+K745</f>
        <v>83.377016129032384</v>
      </c>
      <c r="L746" s="22">
        <f t="shared" ref="L746:L763" si="427">SUM(L$764-L$671)/93+L745</f>
        <v>80.679435483871174</v>
      </c>
      <c r="M746" s="22">
        <f t="shared" ref="M746:M763" si="428">SUM(M$764-M$671)/93+M745</f>
        <v>79.998991935483986</v>
      </c>
      <c r="N746" s="22">
        <f t="shared" ref="N746:N763" si="429">SUM(N$764-N$671)/93+N745</f>
        <v>79.919354838709609</v>
      </c>
      <c r="O746" s="22">
        <f t="shared" ref="O746:O763" si="430">SUM(O$764-O$671)/93+O745</f>
        <v>84.42086693548363</v>
      </c>
      <c r="P746" s="22">
        <f t="shared" ref="P746:P763" si="431">SUM(P$764-P$671)/93+P745</f>
        <v>87.69304435483879</v>
      </c>
      <c r="Q746" s="22">
        <f t="shared" ref="Q746:Q763" si="432">SUM(Q$764-Q$671)/93+Q745</f>
        <v>88.265120967741993</v>
      </c>
      <c r="R746" s="22">
        <f t="shared" si="421"/>
        <v>87.65070564516121</v>
      </c>
      <c r="S746" s="22">
        <f t="shared" ref="S746:S763" si="433">SUM(S$764-S$671)/93+S745</f>
        <v>87.036290322580427</v>
      </c>
      <c r="T746" s="22">
        <f t="shared" si="420"/>
        <v>87.036290322580427</v>
      </c>
      <c r="U746" s="22">
        <f t="shared" ref="U746:U763" si="434">SUM(U$764-U$671)/93+U745</f>
        <v>87.036290322580427</v>
      </c>
      <c r="V746" s="22">
        <f t="shared" ref="V746:V763" si="435">SUM(V$764-V$671)/93+V745</f>
        <v>87.036290322580427</v>
      </c>
      <c r="W746" s="22">
        <f t="shared" ref="W746:W763" si="436">SUM(W$764-W$671)/93+W745</f>
        <v>87.036290322580427</v>
      </c>
      <c r="X746" s="22">
        <f t="shared" ref="X746:X763" si="437">SUM(X$764-X$671)/93+X745</f>
        <v>87.036290322580427</v>
      </c>
      <c r="Y746" s="22">
        <f t="shared" ref="Y746:Y763" si="438">SUM(Y$764-Y$671)/93+Y745</f>
        <v>87.036290322580427</v>
      </c>
      <c r="Z746" s="22">
        <f t="shared" ref="Z746:Z763" si="439">SUM(Z$764-Z$671)/93+Z745</f>
        <v>87.036290322580427</v>
      </c>
      <c r="AA746" s="22">
        <f t="shared" ref="AA746:AA763" si="440">SUM(AA$764-AA$671)/93+AA745</f>
        <v>87.036290322580427</v>
      </c>
      <c r="AB746" s="22">
        <f t="shared" ref="AB746:AB763" si="441">SUM(AB$764-AB$671)/93+AB745</f>
        <v>87.036290322580427</v>
      </c>
      <c r="AC746" s="23">
        <f t="shared" ref="AC746:AC763" si="442">SUM(AC$764-AC$671)/93+AC745</f>
        <v>87.036290322580427</v>
      </c>
    </row>
    <row r="747" spans="1:29">
      <c r="A747" s="6">
        <v>537</v>
      </c>
      <c r="B747" s="21">
        <f t="shared" si="422"/>
        <v>0</v>
      </c>
      <c r="C747" s="22">
        <f t="shared" ref="C747:C763" si="443">SUM(C$764-C$671)/93+C746</f>
        <v>31.09375</v>
      </c>
      <c r="D747" s="22">
        <f t="shared" ref="D747:D763" si="444">SUM(D$764-D$671)/93+D746</f>
        <v>62.171875</v>
      </c>
      <c r="E747" s="22">
        <f t="shared" ref="E747:E763" si="445">SUM(E$764-E$671)/93+E746</f>
        <v>94.203125</v>
      </c>
      <c r="F747" s="22">
        <f t="shared" ref="F747:F763" si="446">SUM(F$764-F$671)/93+F746</f>
        <v>90.203125</v>
      </c>
      <c r="G747" s="22">
        <f t="shared" ref="G747:G763" si="447">SUM(G$764-G$671)/93+G746</f>
        <v>86.203125</v>
      </c>
      <c r="H747" s="22">
        <f t="shared" si="423"/>
        <v>84.203125</v>
      </c>
      <c r="I747" s="22">
        <f t="shared" si="424"/>
        <v>96.032594086021447</v>
      </c>
      <c r="J747" s="22">
        <f t="shared" si="425"/>
        <v>86.778393817204289</v>
      </c>
      <c r="K747" s="22">
        <f t="shared" si="426"/>
        <v>83.578293010752816</v>
      </c>
      <c r="L747" s="22">
        <f t="shared" si="427"/>
        <v>80.86391129032279</v>
      </c>
      <c r="M747" s="22">
        <f t="shared" si="428"/>
        <v>80.169186827957105</v>
      </c>
      <c r="N747" s="22">
        <f t="shared" si="429"/>
        <v>80.060987903225737</v>
      </c>
      <c r="O747" s="22">
        <f t="shared" si="430"/>
        <v>84.580645161290079</v>
      </c>
      <c r="P747" s="22">
        <f t="shared" si="431"/>
        <v>87.832493279569974</v>
      </c>
      <c r="Q747" s="22">
        <f t="shared" si="432"/>
        <v>88.358030913978553</v>
      </c>
      <c r="R747" s="22">
        <f t="shared" si="421"/>
        <v>87.737819220430026</v>
      </c>
      <c r="S747" s="22">
        <f t="shared" si="433"/>
        <v>87.1176075268815</v>
      </c>
      <c r="T747" s="22">
        <f t="shared" si="420"/>
        <v>87.1176075268815</v>
      </c>
      <c r="U747" s="22">
        <f t="shared" si="434"/>
        <v>87.1176075268815</v>
      </c>
      <c r="V747" s="22">
        <f t="shared" si="435"/>
        <v>87.1176075268815</v>
      </c>
      <c r="W747" s="22">
        <f t="shared" si="436"/>
        <v>87.1176075268815</v>
      </c>
      <c r="X747" s="22">
        <f t="shared" si="437"/>
        <v>87.1176075268815</v>
      </c>
      <c r="Y747" s="22">
        <f t="shared" si="438"/>
        <v>87.1176075268815</v>
      </c>
      <c r="Z747" s="22">
        <f t="shared" si="439"/>
        <v>87.1176075268815</v>
      </c>
      <c r="AA747" s="22">
        <f t="shared" si="440"/>
        <v>87.1176075268815</v>
      </c>
      <c r="AB747" s="22">
        <f t="shared" si="441"/>
        <v>87.1176075268815</v>
      </c>
      <c r="AC747" s="23">
        <f t="shared" si="442"/>
        <v>87.1176075268815</v>
      </c>
    </row>
    <row r="748" spans="1:29">
      <c r="A748" s="6">
        <v>538</v>
      </c>
      <c r="B748" s="21">
        <f t="shared" si="422"/>
        <v>0</v>
      </c>
      <c r="C748" s="22">
        <f t="shared" si="443"/>
        <v>31.09375</v>
      </c>
      <c r="D748" s="22">
        <f t="shared" si="444"/>
        <v>62.171875</v>
      </c>
      <c r="E748" s="22">
        <f t="shared" si="445"/>
        <v>94.203125</v>
      </c>
      <c r="F748" s="22">
        <f t="shared" si="446"/>
        <v>90.203125</v>
      </c>
      <c r="G748" s="22">
        <f t="shared" si="447"/>
        <v>86.203125</v>
      </c>
      <c r="H748" s="22">
        <f t="shared" si="423"/>
        <v>84.203125</v>
      </c>
      <c r="I748" s="22">
        <f t="shared" si="424"/>
        <v>96.299059139784887</v>
      </c>
      <c r="J748" s="22">
        <f t="shared" si="425"/>
        <v>86.997311827956977</v>
      </c>
      <c r="K748" s="22">
        <f t="shared" si="426"/>
        <v>83.779569892473248</v>
      </c>
      <c r="L748" s="22">
        <f t="shared" si="427"/>
        <v>81.048387096774405</v>
      </c>
      <c r="M748" s="22">
        <f t="shared" si="428"/>
        <v>80.339381720430225</v>
      </c>
      <c r="N748" s="22">
        <f t="shared" si="429"/>
        <v>80.202620967741865</v>
      </c>
      <c r="O748" s="22">
        <f t="shared" si="430"/>
        <v>84.740423387096527</v>
      </c>
      <c r="P748" s="22">
        <f t="shared" si="431"/>
        <v>87.971942204301158</v>
      </c>
      <c r="Q748" s="22">
        <f t="shared" si="432"/>
        <v>88.450940860215113</v>
      </c>
      <c r="R748" s="22">
        <f t="shared" si="421"/>
        <v>87.824932795698842</v>
      </c>
      <c r="S748" s="22">
        <f t="shared" si="433"/>
        <v>87.198924731182572</v>
      </c>
      <c r="T748" s="22">
        <f t="shared" si="420"/>
        <v>87.198924731182572</v>
      </c>
      <c r="U748" s="22">
        <f t="shared" si="434"/>
        <v>87.198924731182572</v>
      </c>
      <c r="V748" s="22">
        <f t="shared" si="435"/>
        <v>87.198924731182572</v>
      </c>
      <c r="W748" s="22">
        <f t="shared" si="436"/>
        <v>87.198924731182572</v>
      </c>
      <c r="X748" s="22">
        <f t="shared" si="437"/>
        <v>87.198924731182572</v>
      </c>
      <c r="Y748" s="22">
        <f t="shared" si="438"/>
        <v>87.198924731182572</v>
      </c>
      <c r="Z748" s="22">
        <f t="shared" si="439"/>
        <v>87.198924731182572</v>
      </c>
      <c r="AA748" s="22">
        <f t="shared" si="440"/>
        <v>87.198924731182572</v>
      </c>
      <c r="AB748" s="22">
        <f t="shared" si="441"/>
        <v>87.198924731182572</v>
      </c>
      <c r="AC748" s="23">
        <f t="shared" si="442"/>
        <v>87.198924731182572</v>
      </c>
    </row>
    <row r="749" spans="1:29">
      <c r="A749" s="6">
        <v>539</v>
      </c>
      <c r="B749" s="21">
        <f t="shared" si="422"/>
        <v>0</v>
      </c>
      <c r="C749" s="22">
        <f t="shared" si="443"/>
        <v>31.09375</v>
      </c>
      <c r="D749" s="22">
        <f t="shared" si="444"/>
        <v>62.171875</v>
      </c>
      <c r="E749" s="22">
        <f t="shared" si="445"/>
        <v>94.203125</v>
      </c>
      <c r="F749" s="22">
        <f t="shared" si="446"/>
        <v>90.203125</v>
      </c>
      <c r="G749" s="22">
        <f t="shared" si="447"/>
        <v>86.203125</v>
      </c>
      <c r="H749" s="22">
        <f t="shared" si="423"/>
        <v>84.203125</v>
      </c>
      <c r="I749" s="22">
        <f t="shared" si="424"/>
        <v>96.565524193548328</v>
      </c>
      <c r="J749" s="22">
        <f t="shared" si="425"/>
        <v>87.216229838709666</v>
      </c>
      <c r="K749" s="22">
        <f t="shared" si="426"/>
        <v>83.980846774193679</v>
      </c>
      <c r="L749" s="22">
        <f t="shared" si="427"/>
        <v>81.232862903226021</v>
      </c>
      <c r="M749" s="22">
        <f t="shared" si="428"/>
        <v>80.509576612903345</v>
      </c>
      <c r="N749" s="22">
        <f t="shared" si="429"/>
        <v>80.344254032257993</v>
      </c>
      <c r="O749" s="22">
        <f t="shared" si="430"/>
        <v>84.900201612902976</v>
      </c>
      <c r="P749" s="22">
        <f t="shared" si="431"/>
        <v>88.111391129032341</v>
      </c>
      <c r="Q749" s="22">
        <f t="shared" si="432"/>
        <v>88.543850806451672</v>
      </c>
      <c r="R749" s="22">
        <f t="shared" si="421"/>
        <v>87.912046370967659</v>
      </c>
      <c r="S749" s="22">
        <f t="shared" si="433"/>
        <v>87.280241935483645</v>
      </c>
      <c r="T749" s="22">
        <f t="shared" si="420"/>
        <v>87.280241935483645</v>
      </c>
      <c r="U749" s="22">
        <f t="shared" si="434"/>
        <v>87.280241935483645</v>
      </c>
      <c r="V749" s="22">
        <f t="shared" si="435"/>
        <v>87.280241935483645</v>
      </c>
      <c r="W749" s="22">
        <f t="shared" si="436"/>
        <v>87.280241935483645</v>
      </c>
      <c r="X749" s="22">
        <f t="shared" si="437"/>
        <v>87.280241935483645</v>
      </c>
      <c r="Y749" s="22">
        <f t="shared" si="438"/>
        <v>87.280241935483645</v>
      </c>
      <c r="Z749" s="22">
        <f t="shared" si="439"/>
        <v>87.280241935483645</v>
      </c>
      <c r="AA749" s="22">
        <f t="shared" si="440"/>
        <v>87.280241935483645</v>
      </c>
      <c r="AB749" s="22">
        <f t="shared" si="441"/>
        <v>87.280241935483645</v>
      </c>
      <c r="AC749" s="23">
        <f t="shared" si="442"/>
        <v>87.280241935483645</v>
      </c>
    </row>
    <row r="750" spans="1:29">
      <c r="A750" s="6">
        <v>540</v>
      </c>
      <c r="B750" s="21">
        <f t="shared" si="422"/>
        <v>0</v>
      </c>
      <c r="C750" s="22">
        <f t="shared" si="443"/>
        <v>31.09375</v>
      </c>
      <c r="D750" s="22">
        <f t="shared" si="444"/>
        <v>62.171875</v>
      </c>
      <c r="E750" s="22">
        <f t="shared" si="445"/>
        <v>94.203125</v>
      </c>
      <c r="F750" s="22">
        <f t="shared" si="446"/>
        <v>90.203125</v>
      </c>
      <c r="G750" s="22">
        <f t="shared" si="447"/>
        <v>86.203125</v>
      </c>
      <c r="H750" s="22">
        <f t="shared" si="423"/>
        <v>84.203125</v>
      </c>
      <c r="I750" s="22">
        <f t="shared" si="424"/>
        <v>96.831989247311768</v>
      </c>
      <c r="J750" s="22">
        <f t="shared" si="425"/>
        <v>87.435147849462354</v>
      </c>
      <c r="K750" s="22">
        <f t="shared" si="426"/>
        <v>84.182123655914111</v>
      </c>
      <c r="L750" s="22">
        <f t="shared" si="427"/>
        <v>81.417338709677637</v>
      </c>
      <c r="M750" s="22">
        <f t="shared" si="428"/>
        <v>80.679771505376465</v>
      </c>
      <c r="N750" s="22">
        <f t="shared" si="429"/>
        <v>80.485887096774121</v>
      </c>
      <c r="O750" s="22">
        <f t="shared" si="430"/>
        <v>85.059979838709424</v>
      </c>
      <c r="P750" s="22">
        <f t="shared" si="431"/>
        <v>88.250840053763525</v>
      </c>
      <c r="Q750" s="22">
        <f t="shared" si="432"/>
        <v>88.636760752688232</v>
      </c>
      <c r="R750" s="22">
        <f t="shared" si="421"/>
        <v>87.999159946236475</v>
      </c>
      <c r="S750" s="22">
        <f t="shared" si="433"/>
        <v>87.361559139784717</v>
      </c>
      <c r="T750" s="22">
        <f t="shared" si="420"/>
        <v>87.361559139784717</v>
      </c>
      <c r="U750" s="22">
        <f t="shared" si="434"/>
        <v>87.361559139784717</v>
      </c>
      <c r="V750" s="22">
        <f t="shared" si="435"/>
        <v>87.361559139784717</v>
      </c>
      <c r="W750" s="22">
        <f t="shared" si="436"/>
        <v>87.361559139784717</v>
      </c>
      <c r="X750" s="22">
        <f t="shared" si="437"/>
        <v>87.361559139784717</v>
      </c>
      <c r="Y750" s="22">
        <f t="shared" si="438"/>
        <v>87.361559139784717</v>
      </c>
      <c r="Z750" s="22">
        <f t="shared" si="439"/>
        <v>87.361559139784717</v>
      </c>
      <c r="AA750" s="22">
        <f t="shared" si="440"/>
        <v>87.361559139784717</v>
      </c>
      <c r="AB750" s="22">
        <f t="shared" si="441"/>
        <v>87.361559139784717</v>
      </c>
      <c r="AC750" s="23">
        <f t="shared" si="442"/>
        <v>87.361559139784717</v>
      </c>
    </row>
    <row r="751" spans="1:29">
      <c r="A751" s="6">
        <v>541</v>
      </c>
      <c r="B751" s="21">
        <f t="shared" si="422"/>
        <v>0</v>
      </c>
      <c r="C751" s="22">
        <f t="shared" si="443"/>
        <v>31.09375</v>
      </c>
      <c r="D751" s="22">
        <f t="shared" si="444"/>
        <v>62.171875</v>
      </c>
      <c r="E751" s="22">
        <f t="shared" si="445"/>
        <v>94.203125</v>
      </c>
      <c r="F751" s="22">
        <f t="shared" si="446"/>
        <v>90.203125</v>
      </c>
      <c r="G751" s="22">
        <f t="shared" si="447"/>
        <v>86.203125</v>
      </c>
      <c r="H751" s="22">
        <f t="shared" si="423"/>
        <v>84.203125</v>
      </c>
      <c r="I751" s="22">
        <f t="shared" si="424"/>
        <v>97.098454301075208</v>
      </c>
      <c r="J751" s="22">
        <f t="shared" si="425"/>
        <v>87.654065860215042</v>
      </c>
      <c r="K751" s="22">
        <f t="shared" si="426"/>
        <v>84.383400537634543</v>
      </c>
      <c r="L751" s="22">
        <f t="shared" si="427"/>
        <v>81.601814516129252</v>
      </c>
      <c r="M751" s="22">
        <f t="shared" si="428"/>
        <v>80.849966397849585</v>
      </c>
      <c r="N751" s="22">
        <f t="shared" si="429"/>
        <v>80.627520161290249</v>
      </c>
      <c r="O751" s="22">
        <f t="shared" si="430"/>
        <v>85.219758064515872</v>
      </c>
      <c r="P751" s="22">
        <f t="shared" si="431"/>
        <v>88.390288978494709</v>
      </c>
      <c r="Q751" s="22">
        <f t="shared" si="432"/>
        <v>88.729670698924792</v>
      </c>
      <c r="R751" s="22">
        <f t="shared" si="421"/>
        <v>88.086273521505291</v>
      </c>
      <c r="S751" s="22">
        <f t="shared" si="433"/>
        <v>87.442876344085789</v>
      </c>
      <c r="T751" s="22">
        <f t="shared" si="420"/>
        <v>87.442876344085789</v>
      </c>
      <c r="U751" s="22">
        <f t="shared" si="434"/>
        <v>87.442876344085789</v>
      </c>
      <c r="V751" s="22">
        <f t="shared" si="435"/>
        <v>87.442876344085789</v>
      </c>
      <c r="W751" s="22">
        <f t="shared" si="436"/>
        <v>87.442876344085789</v>
      </c>
      <c r="X751" s="22">
        <f t="shared" si="437"/>
        <v>87.442876344085789</v>
      </c>
      <c r="Y751" s="22">
        <f t="shared" si="438"/>
        <v>87.442876344085789</v>
      </c>
      <c r="Z751" s="22">
        <f t="shared" si="439"/>
        <v>87.442876344085789</v>
      </c>
      <c r="AA751" s="22">
        <f t="shared" si="440"/>
        <v>87.442876344085789</v>
      </c>
      <c r="AB751" s="22">
        <f t="shared" si="441"/>
        <v>87.442876344085789</v>
      </c>
      <c r="AC751" s="23">
        <f t="shared" si="442"/>
        <v>87.442876344085789</v>
      </c>
    </row>
    <row r="752" spans="1:29">
      <c r="A752" s="6">
        <v>542</v>
      </c>
      <c r="B752" s="21">
        <f t="shared" si="422"/>
        <v>0</v>
      </c>
      <c r="C752" s="22">
        <f t="shared" si="443"/>
        <v>31.09375</v>
      </c>
      <c r="D752" s="22">
        <f t="shared" si="444"/>
        <v>62.171875</v>
      </c>
      <c r="E752" s="22">
        <f t="shared" si="445"/>
        <v>94.203125</v>
      </c>
      <c r="F752" s="22">
        <f t="shared" si="446"/>
        <v>90.203125</v>
      </c>
      <c r="G752" s="22">
        <f t="shared" si="447"/>
        <v>86.203125</v>
      </c>
      <c r="H752" s="22">
        <f t="shared" si="423"/>
        <v>84.203125</v>
      </c>
      <c r="I752" s="22">
        <f t="shared" si="424"/>
        <v>97.364919354838648</v>
      </c>
      <c r="J752" s="22">
        <f t="shared" si="425"/>
        <v>87.87298387096773</v>
      </c>
      <c r="K752" s="22">
        <f t="shared" si="426"/>
        <v>84.584677419354975</v>
      </c>
      <c r="L752" s="22">
        <f t="shared" si="427"/>
        <v>81.786290322580868</v>
      </c>
      <c r="M752" s="22">
        <f t="shared" si="428"/>
        <v>81.020161290322704</v>
      </c>
      <c r="N752" s="22">
        <f t="shared" si="429"/>
        <v>80.769153225806377</v>
      </c>
      <c r="O752" s="22">
        <f t="shared" si="430"/>
        <v>85.379536290322321</v>
      </c>
      <c r="P752" s="22">
        <f t="shared" si="431"/>
        <v>88.529737903225893</v>
      </c>
      <c r="Q752" s="22">
        <f t="shared" si="432"/>
        <v>88.822580645161352</v>
      </c>
      <c r="R752" s="22">
        <f t="shared" si="421"/>
        <v>88.173387096774107</v>
      </c>
      <c r="S752" s="22">
        <f t="shared" si="433"/>
        <v>87.524193548386862</v>
      </c>
      <c r="T752" s="22">
        <f t="shared" si="420"/>
        <v>87.524193548386862</v>
      </c>
      <c r="U752" s="22">
        <f t="shared" si="434"/>
        <v>87.524193548386862</v>
      </c>
      <c r="V752" s="22">
        <f t="shared" si="435"/>
        <v>87.524193548386862</v>
      </c>
      <c r="W752" s="22">
        <f t="shared" si="436"/>
        <v>87.524193548386862</v>
      </c>
      <c r="X752" s="22">
        <f t="shared" si="437"/>
        <v>87.524193548386862</v>
      </c>
      <c r="Y752" s="22">
        <f t="shared" si="438"/>
        <v>87.524193548386862</v>
      </c>
      <c r="Z752" s="22">
        <f t="shared" si="439"/>
        <v>87.524193548386862</v>
      </c>
      <c r="AA752" s="22">
        <f t="shared" si="440"/>
        <v>87.524193548386862</v>
      </c>
      <c r="AB752" s="22">
        <f t="shared" si="441"/>
        <v>87.524193548386862</v>
      </c>
      <c r="AC752" s="23">
        <f t="shared" si="442"/>
        <v>87.524193548386862</v>
      </c>
    </row>
    <row r="753" spans="1:29">
      <c r="A753" s="6">
        <v>543</v>
      </c>
      <c r="B753" s="21">
        <f t="shared" si="422"/>
        <v>0</v>
      </c>
      <c r="C753" s="22">
        <f t="shared" si="443"/>
        <v>31.09375</v>
      </c>
      <c r="D753" s="22">
        <f t="shared" si="444"/>
        <v>62.171875</v>
      </c>
      <c r="E753" s="22">
        <f t="shared" si="445"/>
        <v>94.203125</v>
      </c>
      <c r="F753" s="22">
        <f t="shared" si="446"/>
        <v>90.203125</v>
      </c>
      <c r="G753" s="22">
        <f t="shared" si="447"/>
        <v>86.203125</v>
      </c>
      <c r="H753" s="22">
        <f t="shared" si="423"/>
        <v>84.203125</v>
      </c>
      <c r="I753" s="22">
        <f t="shared" si="424"/>
        <v>97.631384408602088</v>
      </c>
      <c r="J753" s="22">
        <f t="shared" si="425"/>
        <v>88.091901881720418</v>
      </c>
      <c r="K753" s="22">
        <f t="shared" si="426"/>
        <v>84.785954301075407</v>
      </c>
      <c r="L753" s="22">
        <f t="shared" si="427"/>
        <v>81.970766129032484</v>
      </c>
      <c r="M753" s="22">
        <f t="shared" si="428"/>
        <v>81.190356182795824</v>
      </c>
      <c r="N753" s="22">
        <f t="shared" si="429"/>
        <v>80.910786290322505</v>
      </c>
      <c r="O753" s="22">
        <f t="shared" si="430"/>
        <v>85.539314516128769</v>
      </c>
      <c r="P753" s="22">
        <f t="shared" si="431"/>
        <v>88.669186827957077</v>
      </c>
      <c r="Q753" s="22">
        <f t="shared" si="432"/>
        <v>88.915490591397912</v>
      </c>
      <c r="R753" s="22">
        <f t="shared" si="421"/>
        <v>88.260500672042923</v>
      </c>
      <c r="S753" s="22">
        <f t="shared" si="433"/>
        <v>87.605510752687934</v>
      </c>
      <c r="T753" s="22">
        <f t="shared" si="420"/>
        <v>87.605510752687934</v>
      </c>
      <c r="U753" s="22">
        <f t="shared" si="434"/>
        <v>87.605510752687934</v>
      </c>
      <c r="V753" s="22">
        <f t="shared" si="435"/>
        <v>87.605510752687934</v>
      </c>
      <c r="W753" s="22">
        <f t="shared" si="436"/>
        <v>87.605510752687934</v>
      </c>
      <c r="X753" s="22">
        <f t="shared" si="437"/>
        <v>87.605510752687934</v>
      </c>
      <c r="Y753" s="22">
        <f t="shared" si="438"/>
        <v>87.605510752687934</v>
      </c>
      <c r="Z753" s="22">
        <f t="shared" si="439"/>
        <v>87.605510752687934</v>
      </c>
      <c r="AA753" s="22">
        <f t="shared" si="440"/>
        <v>87.605510752687934</v>
      </c>
      <c r="AB753" s="22">
        <f t="shared" si="441"/>
        <v>87.605510752687934</v>
      </c>
      <c r="AC753" s="23">
        <f t="shared" si="442"/>
        <v>87.605510752687934</v>
      </c>
    </row>
    <row r="754" spans="1:29">
      <c r="A754" s="6">
        <v>544</v>
      </c>
      <c r="B754" s="21">
        <f t="shared" si="422"/>
        <v>0</v>
      </c>
      <c r="C754" s="22">
        <f t="shared" si="443"/>
        <v>31.09375</v>
      </c>
      <c r="D754" s="22">
        <f t="shared" si="444"/>
        <v>62.171875</v>
      </c>
      <c r="E754" s="22">
        <f t="shared" si="445"/>
        <v>94.203125</v>
      </c>
      <c r="F754" s="22">
        <f t="shared" si="446"/>
        <v>90.203125</v>
      </c>
      <c r="G754" s="22">
        <f t="shared" si="447"/>
        <v>86.203125</v>
      </c>
      <c r="H754" s="22">
        <f t="shared" si="423"/>
        <v>84.203125</v>
      </c>
      <c r="I754" s="22">
        <f t="shared" si="424"/>
        <v>97.897849462365528</v>
      </c>
      <c r="J754" s="22">
        <f t="shared" si="425"/>
        <v>88.310819892473106</v>
      </c>
      <c r="K754" s="22">
        <f t="shared" si="426"/>
        <v>84.987231182795838</v>
      </c>
      <c r="L754" s="22">
        <f t="shared" si="427"/>
        <v>82.155241935484099</v>
      </c>
      <c r="M754" s="22">
        <f t="shared" si="428"/>
        <v>81.360551075268944</v>
      </c>
      <c r="N754" s="22">
        <f t="shared" si="429"/>
        <v>81.052419354838634</v>
      </c>
      <c r="O754" s="22">
        <f t="shared" si="430"/>
        <v>85.699092741935218</v>
      </c>
      <c r="P754" s="22">
        <f t="shared" si="431"/>
        <v>88.808635752688261</v>
      </c>
      <c r="Q754" s="22">
        <f t="shared" si="432"/>
        <v>89.008400537634472</v>
      </c>
      <c r="R754" s="22">
        <f t="shared" si="421"/>
        <v>88.347614247311739</v>
      </c>
      <c r="S754" s="22">
        <f t="shared" si="433"/>
        <v>87.686827956989006</v>
      </c>
      <c r="T754" s="22">
        <f t="shared" si="420"/>
        <v>87.686827956989006</v>
      </c>
      <c r="U754" s="22">
        <f t="shared" si="434"/>
        <v>87.686827956989006</v>
      </c>
      <c r="V754" s="22">
        <f t="shared" si="435"/>
        <v>87.686827956989006</v>
      </c>
      <c r="W754" s="22">
        <f t="shared" si="436"/>
        <v>87.686827956989006</v>
      </c>
      <c r="X754" s="22">
        <f t="shared" si="437"/>
        <v>87.686827956989006</v>
      </c>
      <c r="Y754" s="22">
        <f t="shared" si="438"/>
        <v>87.686827956989006</v>
      </c>
      <c r="Z754" s="22">
        <f t="shared" si="439"/>
        <v>87.686827956989006</v>
      </c>
      <c r="AA754" s="22">
        <f t="shared" si="440"/>
        <v>87.686827956989006</v>
      </c>
      <c r="AB754" s="22">
        <f t="shared" si="441"/>
        <v>87.686827956989006</v>
      </c>
      <c r="AC754" s="23">
        <f t="shared" si="442"/>
        <v>87.686827956989006</v>
      </c>
    </row>
    <row r="755" spans="1:29">
      <c r="A755" s="6">
        <v>545</v>
      </c>
      <c r="B755" s="21">
        <f t="shared" si="422"/>
        <v>0</v>
      </c>
      <c r="C755" s="22">
        <f t="shared" si="443"/>
        <v>31.09375</v>
      </c>
      <c r="D755" s="22">
        <f t="shared" si="444"/>
        <v>62.171875</v>
      </c>
      <c r="E755" s="22">
        <f t="shared" si="445"/>
        <v>94.203125</v>
      </c>
      <c r="F755" s="22">
        <f t="shared" si="446"/>
        <v>90.203125</v>
      </c>
      <c r="G755" s="22">
        <f t="shared" si="447"/>
        <v>86.203125</v>
      </c>
      <c r="H755" s="22">
        <f t="shared" si="423"/>
        <v>84.203125</v>
      </c>
      <c r="I755" s="22">
        <f t="shared" si="424"/>
        <v>98.164314516128968</v>
      </c>
      <c r="J755" s="22">
        <f t="shared" si="425"/>
        <v>88.529737903225794</v>
      </c>
      <c r="K755" s="22">
        <f t="shared" si="426"/>
        <v>85.18850806451627</v>
      </c>
      <c r="L755" s="22">
        <f t="shared" si="427"/>
        <v>82.339717741935715</v>
      </c>
      <c r="M755" s="22">
        <f t="shared" si="428"/>
        <v>81.530745967742064</v>
      </c>
      <c r="N755" s="22">
        <f t="shared" si="429"/>
        <v>81.194052419354762</v>
      </c>
      <c r="O755" s="22">
        <f t="shared" si="430"/>
        <v>85.858870967741666</v>
      </c>
      <c r="P755" s="22">
        <f t="shared" si="431"/>
        <v>88.948084677419445</v>
      </c>
      <c r="Q755" s="22">
        <f t="shared" si="432"/>
        <v>89.101310483871032</v>
      </c>
      <c r="R755" s="22">
        <f t="shared" si="421"/>
        <v>88.434727822580555</v>
      </c>
      <c r="S755" s="22">
        <f t="shared" si="433"/>
        <v>87.768145161290079</v>
      </c>
      <c r="T755" s="22">
        <f t="shared" si="420"/>
        <v>87.768145161290079</v>
      </c>
      <c r="U755" s="22">
        <f t="shared" si="434"/>
        <v>87.768145161290079</v>
      </c>
      <c r="V755" s="22">
        <f t="shared" si="435"/>
        <v>87.768145161290079</v>
      </c>
      <c r="W755" s="22">
        <f t="shared" si="436"/>
        <v>87.768145161290079</v>
      </c>
      <c r="X755" s="22">
        <f t="shared" si="437"/>
        <v>87.768145161290079</v>
      </c>
      <c r="Y755" s="22">
        <f t="shared" si="438"/>
        <v>87.768145161290079</v>
      </c>
      <c r="Z755" s="22">
        <f t="shared" si="439"/>
        <v>87.768145161290079</v>
      </c>
      <c r="AA755" s="22">
        <f t="shared" si="440"/>
        <v>87.768145161290079</v>
      </c>
      <c r="AB755" s="22">
        <f t="shared" si="441"/>
        <v>87.768145161290079</v>
      </c>
      <c r="AC755" s="23">
        <f t="shared" si="442"/>
        <v>87.768145161290079</v>
      </c>
    </row>
    <row r="756" spans="1:29">
      <c r="A756" s="6">
        <v>546</v>
      </c>
      <c r="B756" s="21">
        <f t="shared" si="422"/>
        <v>0</v>
      </c>
      <c r="C756" s="22">
        <f t="shared" si="443"/>
        <v>31.09375</v>
      </c>
      <c r="D756" s="22">
        <f t="shared" si="444"/>
        <v>62.171875</v>
      </c>
      <c r="E756" s="22">
        <f t="shared" si="445"/>
        <v>94.203125</v>
      </c>
      <c r="F756" s="22">
        <f t="shared" si="446"/>
        <v>90.203125</v>
      </c>
      <c r="G756" s="22">
        <f t="shared" si="447"/>
        <v>86.203125</v>
      </c>
      <c r="H756" s="22">
        <f t="shared" si="423"/>
        <v>84.203125</v>
      </c>
      <c r="I756" s="22">
        <f t="shared" si="424"/>
        <v>98.430779569892408</v>
      </c>
      <c r="J756" s="22">
        <f t="shared" si="425"/>
        <v>88.748655913978482</v>
      </c>
      <c r="K756" s="22">
        <f t="shared" si="426"/>
        <v>85.389784946236702</v>
      </c>
      <c r="L756" s="22">
        <f t="shared" si="427"/>
        <v>82.524193548387331</v>
      </c>
      <c r="M756" s="22">
        <f t="shared" si="428"/>
        <v>81.700940860215184</v>
      </c>
      <c r="N756" s="22">
        <f t="shared" si="429"/>
        <v>81.33568548387089</v>
      </c>
      <c r="O756" s="22">
        <f t="shared" si="430"/>
        <v>86.018649193548114</v>
      </c>
      <c r="P756" s="22">
        <f t="shared" si="431"/>
        <v>89.087533602150629</v>
      </c>
      <c r="Q756" s="22">
        <f t="shared" si="432"/>
        <v>89.194220430107592</v>
      </c>
      <c r="R756" s="22">
        <f t="shared" si="421"/>
        <v>88.521841397849371</v>
      </c>
      <c r="S756" s="22">
        <f t="shared" si="433"/>
        <v>87.849462365591151</v>
      </c>
      <c r="T756" s="22">
        <f t="shared" si="420"/>
        <v>87.849462365591151</v>
      </c>
      <c r="U756" s="22">
        <f t="shared" si="434"/>
        <v>87.849462365591151</v>
      </c>
      <c r="V756" s="22">
        <f t="shared" si="435"/>
        <v>87.849462365591151</v>
      </c>
      <c r="W756" s="22">
        <f t="shared" si="436"/>
        <v>87.849462365591151</v>
      </c>
      <c r="X756" s="22">
        <f t="shared" si="437"/>
        <v>87.849462365591151</v>
      </c>
      <c r="Y756" s="22">
        <f t="shared" si="438"/>
        <v>87.849462365591151</v>
      </c>
      <c r="Z756" s="22">
        <f t="shared" si="439"/>
        <v>87.849462365591151</v>
      </c>
      <c r="AA756" s="22">
        <f t="shared" si="440"/>
        <v>87.849462365591151</v>
      </c>
      <c r="AB756" s="22">
        <f t="shared" si="441"/>
        <v>87.849462365591151</v>
      </c>
      <c r="AC756" s="23">
        <f t="shared" si="442"/>
        <v>87.849462365591151</v>
      </c>
    </row>
    <row r="757" spans="1:29">
      <c r="A757" s="6">
        <v>547</v>
      </c>
      <c r="B757" s="21">
        <f t="shared" si="422"/>
        <v>0</v>
      </c>
      <c r="C757" s="22">
        <f t="shared" si="443"/>
        <v>31.09375</v>
      </c>
      <c r="D757" s="22">
        <f t="shared" si="444"/>
        <v>62.171875</v>
      </c>
      <c r="E757" s="22">
        <f t="shared" si="445"/>
        <v>94.203125</v>
      </c>
      <c r="F757" s="22">
        <f t="shared" si="446"/>
        <v>90.203125</v>
      </c>
      <c r="G757" s="22">
        <f t="shared" si="447"/>
        <v>86.203125</v>
      </c>
      <c r="H757" s="22">
        <f t="shared" si="423"/>
        <v>84.203125</v>
      </c>
      <c r="I757" s="22">
        <f t="shared" si="424"/>
        <v>98.697244623655848</v>
      </c>
      <c r="J757" s="22">
        <f t="shared" si="425"/>
        <v>88.96757392473117</v>
      </c>
      <c r="K757" s="22">
        <f t="shared" si="426"/>
        <v>85.591061827957134</v>
      </c>
      <c r="L757" s="22">
        <f t="shared" si="427"/>
        <v>82.708669354838946</v>
      </c>
      <c r="M757" s="22">
        <f t="shared" si="428"/>
        <v>81.871135752688303</v>
      </c>
      <c r="N757" s="22">
        <f t="shared" si="429"/>
        <v>81.477318548387018</v>
      </c>
      <c r="O757" s="22">
        <f t="shared" si="430"/>
        <v>86.178427419354563</v>
      </c>
      <c r="P757" s="22">
        <f t="shared" si="431"/>
        <v>89.226982526881812</v>
      </c>
      <c r="Q757" s="22">
        <f t="shared" si="432"/>
        <v>89.287130376344152</v>
      </c>
      <c r="R757" s="22">
        <f t="shared" si="421"/>
        <v>88.608954973118188</v>
      </c>
      <c r="S757" s="22">
        <f t="shared" si="433"/>
        <v>87.930779569892223</v>
      </c>
      <c r="T757" s="22">
        <f t="shared" si="420"/>
        <v>87.930779569892223</v>
      </c>
      <c r="U757" s="22">
        <f t="shared" si="434"/>
        <v>87.930779569892223</v>
      </c>
      <c r="V757" s="22">
        <f t="shared" si="435"/>
        <v>87.930779569892223</v>
      </c>
      <c r="W757" s="22">
        <f t="shared" si="436"/>
        <v>87.930779569892223</v>
      </c>
      <c r="X757" s="22">
        <f t="shared" si="437"/>
        <v>87.930779569892223</v>
      </c>
      <c r="Y757" s="22">
        <f t="shared" si="438"/>
        <v>87.930779569892223</v>
      </c>
      <c r="Z757" s="22">
        <f t="shared" si="439"/>
        <v>87.930779569892223</v>
      </c>
      <c r="AA757" s="22">
        <f t="shared" si="440"/>
        <v>87.930779569892223</v>
      </c>
      <c r="AB757" s="22">
        <f t="shared" si="441"/>
        <v>87.930779569892223</v>
      </c>
      <c r="AC757" s="23">
        <f t="shared" si="442"/>
        <v>87.930779569892223</v>
      </c>
    </row>
    <row r="758" spans="1:29">
      <c r="A758" s="6">
        <v>548</v>
      </c>
      <c r="B758" s="21">
        <f t="shared" si="422"/>
        <v>0</v>
      </c>
      <c r="C758" s="22">
        <f t="shared" si="443"/>
        <v>31.09375</v>
      </c>
      <c r="D758" s="22">
        <f t="shared" si="444"/>
        <v>62.171875</v>
      </c>
      <c r="E758" s="22">
        <f t="shared" si="445"/>
        <v>94.203125</v>
      </c>
      <c r="F758" s="22">
        <f t="shared" si="446"/>
        <v>90.203125</v>
      </c>
      <c r="G758" s="22">
        <f t="shared" si="447"/>
        <v>86.203125</v>
      </c>
      <c r="H758" s="22">
        <f t="shared" si="423"/>
        <v>84.203125</v>
      </c>
      <c r="I758" s="22">
        <f t="shared" si="424"/>
        <v>98.963709677419288</v>
      </c>
      <c r="J758" s="22">
        <f t="shared" si="425"/>
        <v>89.186491935483858</v>
      </c>
      <c r="K758" s="22">
        <f t="shared" si="426"/>
        <v>85.792338709677566</v>
      </c>
      <c r="L758" s="22">
        <f t="shared" si="427"/>
        <v>82.893145161290562</v>
      </c>
      <c r="M758" s="22">
        <f t="shared" si="428"/>
        <v>82.041330645161423</v>
      </c>
      <c r="N758" s="22">
        <f t="shared" si="429"/>
        <v>81.618951612903146</v>
      </c>
      <c r="O758" s="22">
        <f t="shared" si="430"/>
        <v>86.338205645161011</v>
      </c>
      <c r="P758" s="22">
        <f t="shared" si="431"/>
        <v>89.366431451612996</v>
      </c>
      <c r="Q758" s="22">
        <f t="shared" si="432"/>
        <v>89.380040322580712</v>
      </c>
      <c r="R758" s="22">
        <f t="shared" si="421"/>
        <v>88.696068548387004</v>
      </c>
      <c r="S758" s="22">
        <f t="shared" si="433"/>
        <v>88.012096774193296</v>
      </c>
      <c r="T758" s="22">
        <f t="shared" si="420"/>
        <v>88.012096774193296</v>
      </c>
      <c r="U758" s="22">
        <f t="shared" si="434"/>
        <v>88.012096774193296</v>
      </c>
      <c r="V758" s="22">
        <f t="shared" si="435"/>
        <v>88.012096774193296</v>
      </c>
      <c r="W758" s="22">
        <f t="shared" si="436"/>
        <v>88.012096774193296</v>
      </c>
      <c r="X758" s="22">
        <f t="shared" si="437"/>
        <v>88.012096774193296</v>
      </c>
      <c r="Y758" s="22">
        <f t="shared" si="438"/>
        <v>88.012096774193296</v>
      </c>
      <c r="Z758" s="22">
        <f t="shared" si="439"/>
        <v>88.012096774193296</v>
      </c>
      <c r="AA758" s="22">
        <f t="shared" si="440"/>
        <v>88.012096774193296</v>
      </c>
      <c r="AB758" s="22">
        <f t="shared" si="441"/>
        <v>88.012096774193296</v>
      </c>
      <c r="AC758" s="23">
        <f t="shared" si="442"/>
        <v>88.012096774193296</v>
      </c>
    </row>
    <row r="759" spans="1:29">
      <c r="A759" s="6">
        <v>549</v>
      </c>
      <c r="B759" s="21">
        <f t="shared" si="422"/>
        <v>0</v>
      </c>
      <c r="C759" s="22">
        <f t="shared" si="443"/>
        <v>31.09375</v>
      </c>
      <c r="D759" s="22">
        <f t="shared" si="444"/>
        <v>62.171875</v>
      </c>
      <c r="E759" s="22">
        <f t="shared" si="445"/>
        <v>94.203125</v>
      </c>
      <c r="F759" s="22">
        <f t="shared" si="446"/>
        <v>90.203125</v>
      </c>
      <c r="G759" s="22">
        <f t="shared" si="447"/>
        <v>86.203125</v>
      </c>
      <c r="H759" s="22">
        <f t="shared" si="423"/>
        <v>84.203125</v>
      </c>
      <c r="I759" s="22">
        <f t="shared" si="424"/>
        <v>99.230174731182728</v>
      </c>
      <c r="J759" s="22">
        <f t="shared" si="425"/>
        <v>89.405409946236546</v>
      </c>
      <c r="K759" s="22">
        <f t="shared" si="426"/>
        <v>85.993615591397997</v>
      </c>
      <c r="L759" s="22">
        <f t="shared" si="427"/>
        <v>83.077620967742178</v>
      </c>
      <c r="M759" s="22">
        <f t="shared" si="428"/>
        <v>82.211525537634543</v>
      </c>
      <c r="N759" s="22">
        <f t="shared" si="429"/>
        <v>81.760584677419274</v>
      </c>
      <c r="O759" s="22">
        <f t="shared" si="430"/>
        <v>86.49798387096746</v>
      </c>
      <c r="P759" s="22">
        <f t="shared" si="431"/>
        <v>89.50588037634418</v>
      </c>
      <c r="Q759" s="22">
        <f t="shared" si="432"/>
        <v>89.472950268817272</v>
      </c>
      <c r="R759" s="22">
        <f t="shared" si="421"/>
        <v>88.78318212365582</v>
      </c>
      <c r="S759" s="22">
        <f t="shared" si="433"/>
        <v>88.093413978494368</v>
      </c>
      <c r="T759" s="22">
        <f t="shared" si="420"/>
        <v>88.093413978494368</v>
      </c>
      <c r="U759" s="22">
        <f t="shared" si="434"/>
        <v>88.093413978494368</v>
      </c>
      <c r="V759" s="22">
        <f t="shared" si="435"/>
        <v>88.093413978494368</v>
      </c>
      <c r="W759" s="22">
        <f t="shared" si="436"/>
        <v>88.093413978494368</v>
      </c>
      <c r="X759" s="22">
        <f t="shared" si="437"/>
        <v>88.093413978494368</v>
      </c>
      <c r="Y759" s="22">
        <f t="shared" si="438"/>
        <v>88.093413978494368</v>
      </c>
      <c r="Z759" s="22">
        <f t="shared" si="439"/>
        <v>88.093413978494368</v>
      </c>
      <c r="AA759" s="22">
        <f t="shared" si="440"/>
        <v>88.093413978494368</v>
      </c>
      <c r="AB759" s="22">
        <f t="shared" si="441"/>
        <v>88.093413978494368</v>
      </c>
      <c r="AC759" s="23">
        <f t="shared" si="442"/>
        <v>88.093413978494368</v>
      </c>
    </row>
    <row r="760" spans="1:29">
      <c r="A760" s="6">
        <v>550</v>
      </c>
      <c r="B760" s="21">
        <f t="shared" si="422"/>
        <v>0</v>
      </c>
      <c r="C760" s="22">
        <f t="shared" si="443"/>
        <v>31.09375</v>
      </c>
      <c r="D760" s="22">
        <f t="shared" si="444"/>
        <v>62.171875</v>
      </c>
      <c r="E760" s="22">
        <f t="shared" si="445"/>
        <v>94.203125</v>
      </c>
      <c r="F760" s="22">
        <f t="shared" si="446"/>
        <v>90.203125</v>
      </c>
      <c r="G760" s="22">
        <f t="shared" si="447"/>
        <v>86.203125</v>
      </c>
      <c r="H760" s="22">
        <f t="shared" si="423"/>
        <v>84.203125</v>
      </c>
      <c r="I760" s="22">
        <f t="shared" si="424"/>
        <v>99.496639784946169</v>
      </c>
      <c r="J760" s="22">
        <f t="shared" si="425"/>
        <v>89.624327956989234</v>
      </c>
      <c r="K760" s="22">
        <f t="shared" si="426"/>
        <v>86.194892473118429</v>
      </c>
      <c r="L760" s="22">
        <f t="shared" si="427"/>
        <v>83.262096774193793</v>
      </c>
      <c r="M760" s="22">
        <f t="shared" si="428"/>
        <v>82.381720430107663</v>
      </c>
      <c r="N760" s="22">
        <f t="shared" si="429"/>
        <v>81.902217741935402</v>
      </c>
      <c r="O760" s="22">
        <f t="shared" si="430"/>
        <v>86.657762096773908</v>
      </c>
      <c r="P760" s="22">
        <f t="shared" si="431"/>
        <v>89.645329301075364</v>
      </c>
      <c r="Q760" s="22">
        <f t="shared" si="432"/>
        <v>89.565860215053831</v>
      </c>
      <c r="R760" s="22">
        <f t="shared" si="421"/>
        <v>88.870295698924636</v>
      </c>
      <c r="S760" s="22">
        <f t="shared" si="433"/>
        <v>88.174731182795441</v>
      </c>
      <c r="T760" s="22">
        <f t="shared" si="420"/>
        <v>88.174731182795441</v>
      </c>
      <c r="U760" s="22">
        <f t="shared" si="434"/>
        <v>88.174731182795441</v>
      </c>
      <c r="V760" s="22">
        <f t="shared" si="435"/>
        <v>88.174731182795441</v>
      </c>
      <c r="W760" s="22">
        <f t="shared" si="436"/>
        <v>88.174731182795441</v>
      </c>
      <c r="X760" s="22">
        <f t="shared" si="437"/>
        <v>88.174731182795441</v>
      </c>
      <c r="Y760" s="22">
        <f t="shared" si="438"/>
        <v>88.174731182795441</v>
      </c>
      <c r="Z760" s="22">
        <f t="shared" si="439"/>
        <v>88.174731182795441</v>
      </c>
      <c r="AA760" s="22">
        <f t="shared" si="440"/>
        <v>88.174731182795441</v>
      </c>
      <c r="AB760" s="22">
        <f t="shared" si="441"/>
        <v>88.174731182795441</v>
      </c>
      <c r="AC760" s="23">
        <f t="shared" si="442"/>
        <v>88.174731182795441</v>
      </c>
    </row>
    <row r="761" spans="1:29">
      <c r="A761" s="6">
        <v>551</v>
      </c>
      <c r="B761" s="21">
        <f t="shared" si="422"/>
        <v>0</v>
      </c>
      <c r="C761" s="22">
        <f t="shared" si="443"/>
        <v>31.09375</v>
      </c>
      <c r="D761" s="22">
        <f t="shared" si="444"/>
        <v>62.171875</v>
      </c>
      <c r="E761" s="22">
        <f t="shared" si="445"/>
        <v>94.203125</v>
      </c>
      <c r="F761" s="22">
        <f t="shared" si="446"/>
        <v>90.203125</v>
      </c>
      <c r="G761" s="22">
        <f t="shared" si="447"/>
        <v>86.203125</v>
      </c>
      <c r="H761" s="22">
        <f t="shared" si="423"/>
        <v>84.203125</v>
      </c>
      <c r="I761" s="22">
        <f t="shared" si="424"/>
        <v>99.763104838709609</v>
      </c>
      <c r="J761" s="22">
        <f t="shared" si="425"/>
        <v>89.843245967741922</v>
      </c>
      <c r="K761" s="22">
        <f t="shared" si="426"/>
        <v>86.396169354838861</v>
      </c>
      <c r="L761" s="22">
        <f t="shared" si="427"/>
        <v>83.446572580645409</v>
      </c>
      <c r="M761" s="22">
        <f t="shared" si="428"/>
        <v>82.551915322580783</v>
      </c>
      <c r="N761" s="22">
        <f t="shared" si="429"/>
        <v>82.04385080645153</v>
      </c>
      <c r="O761" s="22">
        <f t="shared" si="430"/>
        <v>86.817540322580356</v>
      </c>
      <c r="P761" s="22">
        <f t="shared" si="431"/>
        <v>89.784778225806548</v>
      </c>
      <c r="Q761" s="22">
        <f t="shared" si="432"/>
        <v>89.658770161290391</v>
      </c>
      <c r="R761" s="22">
        <f t="shared" si="421"/>
        <v>88.957409274193452</v>
      </c>
      <c r="S761" s="22">
        <f t="shared" si="433"/>
        <v>88.256048387096513</v>
      </c>
      <c r="T761" s="22">
        <f t="shared" si="420"/>
        <v>88.256048387096513</v>
      </c>
      <c r="U761" s="22">
        <f t="shared" si="434"/>
        <v>88.256048387096513</v>
      </c>
      <c r="V761" s="22">
        <f t="shared" si="435"/>
        <v>88.256048387096513</v>
      </c>
      <c r="W761" s="22">
        <f t="shared" si="436"/>
        <v>88.256048387096513</v>
      </c>
      <c r="X761" s="22">
        <f t="shared" si="437"/>
        <v>88.256048387096513</v>
      </c>
      <c r="Y761" s="22">
        <f t="shared" si="438"/>
        <v>88.256048387096513</v>
      </c>
      <c r="Z761" s="22">
        <f t="shared" si="439"/>
        <v>88.256048387096513</v>
      </c>
      <c r="AA761" s="22">
        <f t="shared" si="440"/>
        <v>88.256048387096513</v>
      </c>
      <c r="AB761" s="22">
        <f t="shared" si="441"/>
        <v>88.256048387096513</v>
      </c>
      <c r="AC761" s="23">
        <f t="shared" si="442"/>
        <v>88.256048387096513</v>
      </c>
    </row>
    <row r="762" spans="1:29">
      <c r="A762" s="6">
        <v>552</v>
      </c>
      <c r="B762" s="21">
        <f t="shared" si="422"/>
        <v>0</v>
      </c>
      <c r="C762" s="22">
        <f t="shared" si="443"/>
        <v>31.09375</v>
      </c>
      <c r="D762" s="22">
        <f t="shared" si="444"/>
        <v>62.171875</v>
      </c>
      <c r="E762" s="22">
        <f t="shared" si="445"/>
        <v>94.203125</v>
      </c>
      <c r="F762" s="22">
        <f t="shared" si="446"/>
        <v>90.203125</v>
      </c>
      <c r="G762" s="22">
        <f t="shared" si="447"/>
        <v>86.203125</v>
      </c>
      <c r="H762" s="22">
        <f t="shared" si="423"/>
        <v>84.203125</v>
      </c>
      <c r="I762" s="22">
        <f t="shared" si="424"/>
        <v>100.02956989247305</v>
      </c>
      <c r="J762" s="22">
        <f t="shared" si="425"/>
        <v>90.06216397849461</v>
      </c>
      <c r="K762" s="22">
        <f t="shared" si="426"/>
        <v>86.597446236559293</v>
      </c>
      <c r="L762" s="22">
        <f t="shared" si="427"/>
        <v>83.631048387097024</v>
      </c>
      <c r="M762" s="22">
        <f t="shared" si="428"/>
        <v>82.722110215053902</v>
      </c>
      <c r="N762" s="22">
        <f t="shared" si="429"/>
        <v>82.185483870967659</v>
      </c>
      <c r="O762" s="22">
        <f t="shared" si="430"/>
        <v>86.977318548386805</v>
      </c>
      <c r="P762" s="22">
        <f t="shared" si="431"/>
        <v>89.924227150537732</v>
      </c>
      <c r="Q762" s="22">
        <f t="shared" si="432"/>
        <v>89.751680107526951</v>
      </c>
      <c r="R762" s="22">
        <f t="shared" si="421"/>
        <v>89.044522849462268</v>
      </c>
      <c r="S762" s="22">
        <f t="shared" si="433"/>
        <v>88.337365591397585</v>
      </c>
      <c r="T762" s="22">
        <f t="shared" si="420"/>
        <v>88.337365591397585</v>
      </c>
      <c r="U762" s="22">
        <f t="shared" si="434"/>
        <v>88.337365591397585</v>
      </c>
      <c r="V762" s="22">
        <f t="shared" si="435"/>
        <v>88.337365591397585</v>
      </c>
      <c r="W762" s="22">
        <f t="shared" si="436"/>
        <v>88.337365591397585</v>
      </c>
      <c r="X762" s="22">
        <f t="shared" si="437"/>
        <v>88.337365591397585</v>
      </c>
      <c r="Y762" s="22">
        <f t="shared" si="438"/>
        <v>88.337365591397585</v>
      </c>
      <c r="Z762" s="22">
        <f t="shared" si="439"/>
        <v>88.337365591397585</v>
      </c>
      <c r="AA762" s="22">
        <f t="shared" si="440"/>
        <v>88.337365591397585</v>
      </c>
      <c r="AB762" s="22">
        <f t="shared" si="441"/>
        <v>88.337365591397585</v>
      </c>
      <c r="AC762" s="23">
        <f t="shared" si="442"/>
        <v>88.337365591397585</v>
      </c>
    </row>
    <row r="763" spans="1:29" ht="15.75" thickBot="1">
      <c r="A763" s="6">
        <v>553</v>
      </c>
      <c r="B763" s="21">
        <f t="shared" si="422"/>
        <v>0</v>
      </c>
      <c r="C763" s="22">
        <f t="shared" si="443"/>
        <v>31.09375</v>
      </c>
      <c r="D763" s="22">
        <f t="shared" si="444"/>
        <v>62.171875</v>
      </c>
      <c r="E763" s="22">
        <f t="shared" si="445"/>
        <v>94.203125</v>
      </c>
      <c r="F763" s="22">
        <f t="shared" si="446"/>
        <v>90.203125</v>
      </c>
      <c r="G763" s="22">
        <f t="shared" si="447"/>
        <v>86.203125</v>
      </c>
      <c r="H763" s="22">
        <f t="shared" si="423"/>
        <v>84.203125</v>
      </c>
      <c r="I763" s="22">
        <f t="shared" si="424"/>
        <v>100.29603494623649</v>
      </c>
      <c r="J763" s="22">
        <f t="shared" si="425"/>
        <v>90.281081989247298</v>
      </c>
      <c r="K763" s="22">
        <f t="shared" si="426"/>
        <v>86.798723118279725</v>
      </c>
      <c r="L763" s="22">
        <f t="shared" si="427"/>
        <v>83.81552419354864</v>
      </c>
      <c r="M763" s="22">
        <f t="shared" si="428"/>
        <v>82.892305107527022</v>
      </c>
      <c r="N763" s="22">
        <f t="shared" si="429"/>
        <v>82.327116935483787</v>
      </c>
      <c r="O763" s="22">
        <f t="shared" si="430"/>
        <v>87.137096774193253</v>
      </c>
      <c r="P763" s="22">
        <f t="shared" si="431"/>
        <v>90.063676075268916</v>
      </c>
      <c r="Q763" s="22">
        <f t="shared" si="432"/>
        <v>89.844590053763511</v>
      </c>
      <c r="R763" s="22">
        <f t="shared" si="421"/>
        <v>89.131636424731084</v>
      </c>
      <c r="S763" s="22">
        <f t="shared" si="433"/>
        <v>88.418682795698658</v>
      </c>
      <c r="T763" s="22">
        <f t="shared" si="420"/>
        <v>88.418682795698658</v>
      </c>
      <c r="U763" s="22">
        <f t="shared" si="434"/>
        <v>88.418682795698658</v>
      </c>
      <c r="V763" s="22">
        <f t="shared" si="435"/>
        <v>88.418682795698658</v>
      </c>
      <c r="W763" s="22">
        <f t="shared" si="436"/>
        <v>88.418682795698658</v>
      </c>
      <c r="X763" s="22">
        <f t="shared" si="437"/>
        <v>88.418682795698658</v>
      </c>
      <c r="Y763" s="22">
        <f t="shared" si="438"/>
        <v>88.418682795698658</v>
      </c>
      <c r="Z763" s="22">
        <f t="shared" si="439"/>
        <v>88.418682795698658</v>
      </c>
      <c r="AA763" s="22">
        <f t="shared" si="440"/>
        <v>88.418682795698658</v>
      </c>
      <c r="AB763" s="22">
        <f t="shared" si="441"/>
        <v>88.418682795698658</v>
      </c>
      <c r="AC763" s="23">
        <f t="shared" si="442"/>
        <v>88.418682795698658</v>
      </c>
    </row>
    <row r="764" spans="1:29" ht="15.75" thickBot="1">
      <c r="A764" s="6">
        <v>554</v>
      </c>
      <c r="B764" s="13">
        <f ca="1">Math!B57</f>
        <v>0</v>
      </c>
      <c r="C764" s="14">
        <f ca="1">Math!C57</f>
        <v>31.09375</v>
      </c>
      <c r="D764" s="14">
        <f ca="1">Math!D57</f>
        <v>62.171875</v>
      </c>
      <c r="E764" s="14">
        <f ca="1">Math!E57</f>
        <v>94.203125</v>
      </c>
      <c r="F764" s="14">
        <f ca="1">Math!F57</f>
        <v>90.203125</v>
      </c>
      <c r="G764" s="14">
        <f ca="1">Math!G57</f>
        <v>86.203125</v>
      </c>
      <c r="H764" s="14">
        <f ca="1">Math!H57</f>
        <v>84.203125</v>
      </c>
      <c r="I764" s="14">
        <f ca="1">Math!I57</f>
        <v>100.5625</v>
      </c>
      <c r="J764" s="14">
        <f ca="1">Math!J57</f>
        <v>90.5</v>
      </c>
      <c r="K764" s="14">
        <f ca="1">Math!K57</f>
        <v>87</v>
      </c>
      <c r="L764" s="14">
        <f ca="1">Math!L57</f>
        <v>84</v>
      </c>
      <c r="M764" s="14">
        <f ca="1">Math!M57</f>
        <v>83.0625</v>
      </c>
      <c r="N764" s="14">
        <f ca="1">Math!N57</f>
        <v>82.46875</v>
      </c>
      <c r="O764" s="14">
        <f ca="1">Math!O57</f>
        <v>87.296875</v>
      </c>
      <c r="P764" s="14">
        <f ca="1">Math!P57</f>
        <v>90.203125</v>
      </c>
      <c r="Q764" s="14">
        <f ca="1">Math!Q57</f>
        <v>89.9375</v>
      </c>
      <c r="R764" s="15">
        <f t="shared" si="421"/>
        <v>89.21875</v>
      </c>
      <c r="S764" s="14">
        <f ca="1">Math!R57</f>
        <v>88.5</v>
      </c>
      <c r="T764" s="15">
        <f t="shared" si="420"/>
        <v>88.5</v>
      </c>
      <c r="U764" s="14">
        <f ca="1">Math!S57</f>
        <v>88.5</v>
      </c>
      <c r="V764" s="14">
        <f ca="1">Math!T57</f>
        <v>88.5</v>
      </c>
      <c r="W764" s="14">
        <f ca="1">Math!U57</f>
        <v>88.5</v>
      </c>
      <c r="X764" s="14">
        <f ca="1">Math!V57</f>
        <v>88.5</v>
      </c>
      <c r="Y764" s="14">
        <f ca="1">Math!W57</f>
        <v>88.5</v>
      </c>
      <c r="Z764" s="14">
        <f ca="1">Math!X57</f>
        <v>88.5</v>
      </c>
      <c r="AA764" s="14">
        <f ca="1">Math!Y57</f>
        <v>88.5</v>
      </c>
      <c r="AB764" s="14">
        <f ca="1">Math!Z57</f>
        <v>88.5</v>
      </c>
      <c r="AC764" s="16">
        <f ca="1">Math!AA57</f>
        <v>88.5</v>
      </c>
    </row>
    <row r="765" spans="1:29">
      <c r="A765" s="6">
        <v>555</v>
      </c>
      <c r="B765" s="21">
        <f>SUM(B$856-B$764)/92+B764</f>
        <v>0</v>
      </c>
      <c r="C765" s="22">
        <f t="shared" ref="C765:AC775" si="448">SUM(C$856-C$764)/92+C764</f>
        <v>31.09375</v>
      </c>
      <c r="D765" s="22">
        <f t="shared" si="448"/>
        <v>62.171875</v>
      </c>
      <c r="E765" s="22">
        <f t="shared" si="448"/>
        <v>94.203125</v>
      </c>
      <c r="F765" s="22">
        <f t="shared" si="448"/>
        <v>90.203125</v>
      </c>
      <c r="G765" s="22">
        <f t="shared" si="448"/>
        <v>86.203125</v>
      </c>
      <c r="H765" s="22">
        <f t="shared" si="448"/>
        <v>84.203125</v>
      </c>
      <c r="I765" s="22">
        <f t="shared" si="448"/>
        <v>100.5625</v>
      </c>
      <c r="J765" s="22">
        <f t="shared" si="448"/>
        <v>90.5</v>
      </c>
      <c r="K765" s="22">
        <f t="shared" si="448"/>
        <v>87</v>
      </c>
      <c r="L765" s="22">
        <f t="shared" si="448"/>
        <v>84</v>
      </c>
      <c r="M765" s="22">
        <f t="shared" si="448"/>
        <v>83.0625</v>
      </c>
      <c r="N765" s="22">
        <f t="shared" si="448"/>
        <v>82.46875</v>
      </c>
      <c r="O765" s="22">
        <f t="shared" si="448"/>
        <v>87.296875</v>
      </c>
      <c r="P765" s="22">
        <f t="shared" si="448"/>
        <v>90.203125</v>
      </c>
      <c r="Q765" s="22">
        <f t="shared" si="448"/>
        <v>89.9375</v>
      </c>
      <c r="R765" s="22">
        <f t="shared" si="421"/>
        <v>89.21875</v>
      </c>
      <c r="S765" s="22">
        <f t="shared" si="448"/>
        <v>88.5</v>
      </c>
      <c r="T765" s="22">
        <f t="shared" si="420"/>
        <v>88.5</v>
      </c>
      <c r="U765" s="22">
        <f t="shared" si="448"/>
        <v>88.5</v>
      </c>
      <c r="V765" s="22">
        <f t="shared" si="448"/>
        <v>88.5</v>
      </c>
      <c r="W765" s="22">
        <f t="shared" si="448"/>
        <v>88.5</v>
      </c>
      <c r="X765" s="22">
        <f t="shared" si="448"/>
        <v>88.5</v>
      </c>
      <c r="Y765" s="22">
        <f t="shared" si="448"/>
        <v>88.5</v>
      </c>
      <c r="Z765" s="22">
        <f t="shared" si="448"/>
        <v>88.5</v>
      </c>
      <c r="AA765" s="22">
        <f t="shared" si="448"/>
        <v>88.5</v>
      </c>
      <c r="AB765" s="22">
        <f t="shared" si="448"/>
        <v>88.5</v>
      </c>
      <c r="AC765" s="23">
        <f t="shared" si="448"/>
        <v>88.5</v>
      </c>
    </row>
    <row r="766" spans="1:29">
      <c r="A766" s="6">
        <v>556</v>
      </c>
      <c r="B766" s="21">
        <f t="shared" ref="B766:B829" si="449">SUM(B$856-B$764)/92+B765</f>
        <v>0</v>
      </c>
      <c r="C766" s="22">
        <f t="shared" si="448"/>
        <v>31.09375</v>
      </c>
      <c r="D766" s="22">
        <f t="shared" si="448"/>
        <v>62.171875</v>
      </c>
      <c r="E766" s="22">
        <f t="shared" si="448"/>
        <v>94.203125</v>
      </c>
      <c r="F766" s="22">
        <f t="shared" si="448"/>
        <v>90.203125</v>
      </c>
      <c r="G766" s="22">
        <f t="shared" si="448"/>
        <v>86.203125</v>
      </c>
      <c r="H766" s="22">
        <f t="shared" si="448"/>
        <v>84.203125</v>
      </c>
      <c r="I766" s="22">
        <f t="shared" si="448"/>
        <v>100.5625</v>
      </c>
      <c r="J766" s="22">
        <f t="shared" si="448"/>
        <v>90.5</v>
      </c>
      <c r="K766" s="22">
        <f t="shared" si="448"/>
        <v>87</v>
      </c>
      <c r="L766" s="22">
        <f t="shared" si="448"/>
        <v>84</v>
      </c>
      <c r="M766" s="22">
        <f t="shared" si="448"/>
        <v>83.0625</v>
      </c>
      <c r="N766" s="22">
        <f t="shared" si="448"/>
        <v>82.46875</v>
      </c>
      <c r="O766" s="22">
        <f t="shared" si="448"/>
        <v>87.296875</v>
      </c>
      <c r="P766" s="22">
        <f t="shared" si="448"/>
        <v>90.203125</v>
      </c>
      <c r="Q766" s="22">
        <f t="shared" si="448"/>
        <v>89.9375</v>
      </c>
      <c r="R766" s="22">
        <f t="shared" si="421"/>
        <v>89.21875</v>
      </c>
      <c r="S766" s="22">
        <f t="shared" si="448"/>
        <v>88.5</v>
      </c>
      <c r="T766" s="22">
        <f t="shared" si="420"/>
        <v>88.5</v>
      </c>
      <c r="U766" s="22">
        <f t="shared" si="448"/>
        <v>88.5</v>
      </c>
      <c r="V766" s="22">
        <f t="shared" si="448"/>
        <v>88.5</v>
      </c>
      <c r="W766" s="22">
        <f t="shared" si="448"/>
        <v>88.5</v>
      </c>
      <c r="X766" s="22">
        <f t="shared" si="448"/>
        <v>88.5</v>
      </c>
      <c r="Y766" s="22">
        <f t="shared" si="448"/>
        <v>88.5</v>
      </c>
      <c r="Z766" s="22">
        <f t="shared" si="448"/>
        <v>88.5</v>
      </c>
      <c r="AA766" s="22">
        <f t="shared" si="448"/>
        <v>88.5</v>
      </c>
      <c r="AB766" s="22">
        <f t="shared" si="448"/>
        <v>88.5</v>
      </c>
      <c r="AC766" s="23">
        <f t="shared" si="448"/>
        <v>88.5</v>
      </c>
    </row>
    <row r="767" spans="1:29">
      <c r="A767" s="6">
        <v>557</v>
      </c>
      <c r="B767" s="21">
        <f t="shared" si="449"/>
        <v>0</v>
      </c>
      <c r="C767" s="22">
        <f t="shared" si="448"/>
        <v>31.09375</v>
      </c>
      <c r="D767" s="22">
        <f t="shared" si="448"/>
        <v>62.171875</v>
      </c>
      <c r="E767" s="22">
        <f t="shared" si="448"/>
        <v>94.203125</v>
      </c>
      <c r="F767" s="22">
        <f t="shared" si="448"/>
        <v>90.203125</v>
      </c>
      <c r="G767" s="22">
        <f t="shared" si="448"/>
        <v>86.203125</v>
      </c>
      <c r="H767" s="22">
        <f t="shared" si="448"/>
        <v>84.203125</v>
      </c>
      <c r="I767" s="22">
        <f t="shared" si="448"/>
        <v>100.5625</v>
      </c>
      <c r="J767" s="22">
        <f t="shared" si="448"/>
        <v>90.5</v>
      </c>
      <c r="K767" s="22">
        <f t="shared" si="448"/>
        <v>87</v>
      </c>
      <c r="L767" s="22">
        <f t="shared" si="448"/>
        <v>84</v>
      </c>
      <c r="M767" s="22">
        <f t="shared" si="448"/>
        <v>83.0625</v>
      </c>
      <c r="N767" s="22">
        <f t="shared" si="448"/>
        <v>82.46875</v>
      </c>
      <c r="O767" s="22">
        <f t="shared" si="448"/>
        <v>87.296875</v>
      </c>
      <c r="P767" s="22">
        <f t="shared" si="448"/>
        <v>90.203125</v>
      </c>
      <c r="Q767" s="22">
        <f t="shared" si="448"/>
        <v>89.9375</v>
      </c>
      <c r="R767" s="22">
        <f t="shared" si="421"/>
        <v>89.21875</v>
      </c>
      <c r="S767" s="22">
        <f t="shared" si="448"/>
        <v>88.5</v>
      </c>
      <c r="T767" s="22">
        <f t="shared" si="420"/>
        <v>88.5</v>
      </c>
      <c r="U767" s="22">
        <f t="shared" si="448"/>
        <v>88.5</v>
      </c>
      <c r="V767" s="22">
        <f t="shared" si="448"/>
        <v>88.5</v>
      </c>
      <c r="W767" s="22">
        <f t="shared" si="448"/>
        <v>88.5</v>
      </c>
      <c r="X767" s="22">
        <f t="shared" si="448"/>
        <v>88.5</v>
      </c>
      <c r="Y767" s="22">
        <f t="shared" si="448"/>
        <v>88.5</v>
      </c>
      <c r="Z767" s="22">
        <f t="shared" si="448"/>
        <v>88.5</v>
      </c>
      <c r="AA767" s="22">
        <f t="shared" si="448"/>
        <v>88.5</v>
      </c>
      <c r="AB767" s="22">
        <f t="shared" si="448"/>
        <v>88.5</v>
      </c>
      <c r="AC767" s="23">
        <f t="shared" si="448"/>
        <v>88.5</v>
      </c>
    </row>
    <row r="768" spans="1:29">
      <c r="A768" s="6">
        <v>558</v>
      </c>
      <c r="B768" s="21">
        <f t="shared" si="449"/>
        <v>0</v>
      </c>
      <c r="C768" s="22">
        <f t="shared" si="448"/>
        <v>31.09375</v>
      </c>
      <c r="D768" s="22">
        <f t="shared" si="448"/>
        <v>62.171875</v>
      </c>
      <c r="E768" s="22">
        <f t="shared" si="448"/>
        <v>94.203125</v>
      </c>
      <c r="F768" s="22">
        <f t="shared" si="448"/>
        <v>90.203125</v>
      </c>
      <c r="G768" s="22">
        <f t="shared" si="448"/>
        <v>86.203125</v>
      </c>
      <c r="H768" s="22">
        <f t="shared" si="448"/>
        <v>84.203125</v>
      </c>
      <c r="I768" s="22">
        <f t="shared" si="448"/>
        <v>100.5625</v>
      </c>
      <c r="J768" s="22">
        <f t="shared" si="448"/>
        <v>90.5</v>
      </c>
      <c r="K768" s="22">
        <f t="shared" si="448"/>
        <v>87</v>
      </c>
      <c r="L768" s="22">
        <f t="shared" si="448"/>
        <v>84</v>
      </c>
      <c r="M768" s="22">
        <f t="shared" si="448"/>
        <v>83.0625</v>
      </c>
      <c r="N768" s="22">
        <f t="shared" si="448"/>
        <v>82.46875</v>
      </c>
      <c r="O768" s="22">
        <f t="shared" si="448"/>
        <v>87.296875</v>
      </c>
      <c r="P768" s="22">
        <f t="shared" si="448"/>
        <v>90.203125</v>
      </c>
      <c r="Q768" s="22">
        <f t="shared" si="448"/>
        <v>89.9375</v>
      </c>
      <c r="R768" s="22">
        <f t="shared" si="421"/>
        <v>89.21875</v>
      </c>
      <c r="S768" s="22">
        <f t="shared" si="448"/>
        <v>88.5</v>
      </c>
      <c r="T768" s="22">
        <f t="shared" si="420"/>
        <v>88.5</v>
      </c>
      <c r="U768" s="22">
        <f t="shared" si="448"/>
        <v>88.5</v>
      </c>
      <c r="V768" s="22">
        <f t="shared" si="448"/>
        <v>88.5</v>
      </c>
      <c r="W768" s="22">
        <f t="shared" si="448"/>
        <v>88.5</v>
      </c>
      <c r="X768" s="22">
        <f t="shared" si="448"/>
        <v>88.5</v>
      </c>
      <c r="Y768" s="22">
        <f t="shared" si="448"/>
        <v>88.5</v>
      </c>
      <c r="Z768" s="22">
        <f t="shared" si="448"/>
        <v>88.5</v>
      </c>
      <c r="AA768" s="22">
        <f t="shared" si="448"/>
        <v>88.5</v>
      </c>
      <c r="AB768" s="22">
        <f t="shared" si="448"/>
        <v>88.5</v>
      </c>
      <c r="AC768" s="23">
        <f t="shared" si="448"/>
        <v>88.5</v>
      </c>
    </row>
    <row r="769" spans="1:29">
      <c r="A769" s="6">
        <v>559</v>
      </c>
      <c r="B769" s="21">
        <f t="shared" si="449"/>
        <v>0</v>
      </c>
      <c r="C769" s="22">
        <f t="shared" si="448"/>
        <v>31.09375</v>
      </c>
      <c r="D769" s="22">
        <f t="shared" si="448"/>
        <v>62.171875</v>
      </c>
      <c r="E769" s="22">
        <f t="shared" si="448"/>
        <v>94.203125</v>
      </c>
      <c r="F769" s="22">
        <f t="shared" si="448"/>
        <v>90.203125</v>
      </c>
      <c r="G769" s="22">
        <f t="shared" si="448"/>
        <v>86.203125</v>
      </c>
      <c r="H769" s="22">
        <f t="shared" si="448"/>
        <v>84.203125</v>
      </c>
      <c r="I769" s="22">
        <f t="shared" si="448"/>
        <v>100.5625</v>
      </c>
      <c r="J769" s="22">
        <f t="shared" si="448"/>
        <v>90.5</v>
      </c>
      <c r="K769" s="22">
        <f t="shared" si="448"/>
        <v>87</v>
      </c>
      <c r="L769" s="22">
        <f t="shared" si="448"/>
        <v>84</v>
      </c>
      <c r="M769" s="22">
        <f t="shared" si="448"/>
        <v>83.0625</v>
      </c>
      <c r="N769" s="22">
        <f t="shared" si="448"/>
        <v>82.46875</v>
      </c>
      <c r="O769" s="22">
        <f t="shared" si="448"/>
        <v>87.296875</v>
      </c>
      <c r="P769" s="22">
        <f t="shared" si="448"/>
        <v>90.203125</v>
      </c>
      <c r="Q769" s="22">
        <f t="shared" si="448"/>
        <v>89.9375</v>
      </c>
      <c r="R769" s="22">
        <f t="shared" si="421"/>
        <v>89.21875</v>
      </c>
      <c r="S769" s="22">
        <f t="shared" si="448"/>
        <v>88.5</v>
      </c>
      <c r="T769" s="22">
        <f t="shared" si="420"/>
        <v>88.5</v>
      </c>
      <c r="U769" s="22">
        <f t="shared" si="448"/>
        <v>88.5</v>
      </c>
      <c r="V769" s="22">
        <f t="shared" si="448"/>
        <v>88.5</v>
      </c>
      <c r="W769" s="22">
        <f t="shared" si="448"/>
        <v>88.5</v>
      </c>
      <c r="X769" s="22">
        <f t="shared" si="448"/>
        <v>88.5</v>
      </c>
      <c r="Y769" s="22">
        <f t="shared" si="448"/>
        <v>88.5</v>
      </c>
      <c r="Z769" s="22">
        <f t="shared" si="448"/>
        <v>88.5</v>
      </c>
      <c r="AA769" s="22">
        <f t="shared" si="448"/>
        <v>88.5</v>
      </c>
      <c r="AB769" s="22">
        <f t="shared" si="448"/>
        <v>88.5</v>
      </c>
      <c r="AC769" s="23">
        <f t="shared" si="448"/>
        <v>88.5</v>
      </c>
    </row>
    <row r="770" spans="1:29">
      <c r="A770" s="6">
        <v>560</v>
      </c>
      <c r="B770" s="21">
        <f t="shared" si="449"/>
        <v>0</v>
      </c>
      <c r="C770" s="22">
        <f t="shared" si="448"/>
        <v>31.09375</v>
      </c>
      <c r="D770" s="22">
        <f t="shared" si="448"/>
        <v>62.171875</v>
      </c>
      <c r="E770" s="22">
        <f t="shared" si="448"/>
        <v>94.203125</v>
      </c>
      <c r="F770" s="22">
        <f t="shared" si="448"/>
        <v>90.203125</v>
      </c>
      <c r="G770" s="22">
        <f t="shared" si="448"/>
        <v>86.203125</v>
      </c>
      <c r="H770" s="22">
        <f t="shared" si="448"/>
        <v>84.203125</v>
      </c>
      <c r="I770" s="22">
        <f t="shared" si="448"/>
        <v>100.5625</v>
      </c>
      <c r="J770" s="22">
        <f t="shared" si="448"/>
        <v>90.5</v>
      </c>
      <c r="K770" s="22">
        <f t="shared" si="448"/>
        <v>87</v>
      </c>
      <c r="L770" s="22">
        <f t="shared" si="448"/>
        <v>84</v>
      </c>
      <c r="M770" s="22">
        <f t="shared" si="448"/>
        <v>83.0625</v>
      </c>
      <c r="N770" s="22">
        <f t="shared" si="448"/>
        <v>82.46875</v>
      </c>
      <c r="O770" s="22">
        <f t="shared" si="448"/>
        <v>87.296875</v>
      </c>
      <c r="P770" s="22">
        <f t="shared" si="448"/>
        <v>90.203125</v>
      </c>
      <c r="Q770" s="22">
        <f t="shared" si="448"/>
        <v>89.9375</v>
      </c>
      <c r="R770" s="22">
        <f t="shared" si="421"/>
        <v>89.21875</v>
      </c>
      <c r="S770" s="22">
        <f t="shared" si="448"/>
        <v>88.5</v>
      </c>
      <c r="T770" s="22">
        <f t="shared" si="420"/>
        <v>88.5</v>
      </c>
      <c r="U770" s="22">
        <f t="shared" si="448"/>
        <v>88.5</v>
      </c>
      <c r="V770" s="22">
        <f t="shared" si="448"/>
        <v>88.5</v>
      </c>
      <c r="W770" s="22">
        <f t="shared" si="448"/>
        <v>88.5</v>
      </c>
      <c r="X770" s="22">
        <f t="shared" si="448"/>
        <v>88.5</v>
      </c>
      <c r="Y770" s="22">
        <f t="shared" si="448"/>
        <v>88.5</v>
      </c>
      <c r="Z770" s="22">
        <f t="shared" si="448"/>
        <v>88.5</v>
      </c>
      <c r="AA770" s="22">
        <f t="shared" si="448"/>
        <v>88.5</v>
      </c>
      <c r="AB770" s="22">
        <f t="shared" si="448"/>
        <v>88.5</v>
      </c>
      <c r="AC770" s="23">
        <f t="shared" si="448"/>
        <v>88.5</v>
      </c>
    </row>
    <row r="771" spans="1:29">
      <c r="A771" s="6">
        <v>561</v>
      </c>
      <c r="B771" s="21">
        <f t="shared" si="449"/>
        <v>0</v>
      </c>
      <c r="C771" s="22">
        <f t="shared" si="448"/>
        <v>31.09375</v>
      </c>
      <c r="D771" s="22">
        <f t="shared" si="448"/>
        <v>62.171875</v>
      </c>
      <c r="E771" s="22">
        <f t="shared" si="448"/>
        <v>94.203125</v>
      </c>
      <c r="F771" s="22">
        <f t="shared" si="448"/>
        <v>90.203125</v>
      </c>
      <c r="G771" s="22">
        <f t="shared" si="448"/>
        <v>86.203125</v>
      </c>
      <c r="H771" s="22">
        <f t="shared" si="448"/>
        <v>84.203125</v>
      </c>
      <c r="I771" s="22">
        <f t="shared" si="448"/>
        <v>100.5625</v>
      </c>
      <c r="J771" s="22">
        <f t="shared" si="448"/>
        <v>90.5</v>
      </c>
      <c r="K771" s="22">
        <f t="shared" si="448"/>
        <v>87</v>
      </c>
      <c r="L771" s="22">
        <f t="shared" si="448"/>
        <v>84</v>
      </c>
      <c r="M771" s="22">
        <f t="shared" si="448"/>
        <v>83.0625</v>
      </c>
      <c r="N771" s="22">
        <f t="shared" si="448"/>
        <v>82.46875</v>
      </c>
      <c r="O771" s="22">
        <f t="shared" si="448"/>
        <v>87.296875</v>
      </c>
      <c r="P771" s="22">
        <f t="shared" si="448"/>
        <v>90.203125</v>
      </c>
      <c r="Q771" s="22">
        <f t="shared" si="448"/>
        <v>89.9375</v>
      </c>
      <c r="R771" s="22">
        <f t="shared" si="421"/>
        <v>89.21875</v>
      </c>
      <c r="S771" s="22">
        <f t="shared" si="448"/>
        <v>88.5</v>
      </c>
      <c r="T771" s="22">
        <f t="shared" si="420"/>
        <v>88.5</v>
      </c>
      <c r="U771" s="22">
        <f t="shared" si="448"/>
        <v>88.5</v>
      </c>
      <c r="V771" s="22">
        <f t="shared" si="448"/>
        <v>88.5</v>
      </c>
      <c r="W771" s="22">
        <f t="shared" si="448"/>
        <v>88.5</v>
      </c>
      <c r="X771" s="22">
        <f t="shared" si="448"/>
        <v>88.5</v>
      </c>
      <c r="Y771" s="22">
        <f t="shared" si="448"/>
        <v>88.5</v>
      </c>
      <c r="Z771" s="22">
        <f t="shared" si="448"/>
        <v>88.5</v>
      </c>
      <c r="AA771" s="22">
        <f t="shared" si="448"/>
        <v>88.5</v>
      </c>
      <c r="AB771" s="22">
        <f t="shared" si="448"/>
        <v>88.5</v>
      </c>
      <c r="AC771" s="23">
        <f t="shared" si="448"/>
        <v>88.5</v>
      </c>
    </row>
    <row r="772" spans="1:29">
      <c r="A772" s="6">
        <v>562</v>
      </c>
      <c r="B772" s="21">
        <f t="shared" si="449"/>
        <v>0</v>
      </c>
      <c r="C772" s="22">
        <f t="shared" si="448"/>
        <v>31.09375</v>
      </c>
      <c r="D772" s="22">
        <f t="shared" si="448"/>
        <v>62.171875</v>
      </c>
      <c r="E772" s="22">
        <f t="shared" si="448"/>
        <v>94.203125</v>
      </c>
      <c r="F772" s="22">
        <f t="shared" si="448"/>
        <v>90.203125</v>
      </c>
      <c r="G772" s="22">
        <f t="shared" si="448"/>
        <v>86.203125</v>
      </c>
      <c r="H772" s="22">
        <f t="shared" si="448"/>
        <v>84.203125</v>
      </c>
      <c r="I772" s="22">
        <f t="shared" si="448"/>
        <v>100.5625</v>
      </c>
      <c r="J772" s="22">
        <f t="shared" si="448"/>
        <v>90.5</v>
      </c>
      <c r="K772" s="22">
        <f t="shared" si="448"/>
        <v>87</v>
      </c>
      <c r="L772" s="22">
        <f t="shared" si="448"/>
        <v>84</v>
      </c>
      <c r="M772" s="22">
        <f t="shared" si="448"/>
        <v>83.0625</v>
      </c>
      <c r="N772" s="22">
        <f t="shared" si="448"/>
        <v>82.46875</v>
      </c>
      <c r="O772" s="22">
        <f t="shared" si="448"/>
        <v>87.296875</v>
      </c>
      <c r="P772" s="22">
        <f t="shared" si="448"/>
        <v>90.203125</v>
      </c>
      <c r="Q772" s="22">
        <f t="shared" si="448"/>
        <v>89.9375</v>
      </c>
      <c r="R772" s="22">
        <f t="shared" si="421"/>
        <v>89.21875</v>
      </c>
      <c r="S772" s="22">
        <f t="shared" si="448"/>
        <v>88.5</v>
      </c>
      <c r="T772" s="22">
        <f t="shared" si="420"/>
        <v>88.5</v>
      </c>
      <c r="U772" s="22">
        <f t="shared" si="448"/>
        <v>88.5</v>
      </c>
      <c r="V772" s="22">
        <f t="shared" si="448"/>
        <v>88.5</v>
      </c>
      <c r="W772" s="22">
        <f t="shared" si="448"/>
        <v>88.5</v>
      </c>
      <c r="X772" s="22">
        <f t="shared" si="448"/>
        <v>88.5</v>
      </c>
      <c r="Y772" s="22">
        <f t="shared" si="448"/>
        <v>88.5</v>
      </c>
      <c r="Z772" s="22">
        <f t="shared" si="448"/>
        <v>88.5</v>
      </c>
      <c r="AA772" s="22">
        <f t="shared" si="448"/>
        <v>88.5</v>
      </c>
      <c r="AB772" s="22">
        <f t="shared" si="448"/>
        <v>88.5</v>
      </c>
      <c r="AC772" s="23">
        <f t="shared" si="448"/>
        <v>88.5</v>
      </c>
    </row>
    <row r="773" spans="1:29">
      <c r="A773" s="6">
        <v>563</v>
      </c>
      <c r="B773" s="21">
        <f t="shared" si="449"/>
        <v>0</v>
      </c>
      <c r="C773" s="22">
        <f t="shared" si="448"/>
        <v>31.09375</v>
      </c>
      <c r="D773" s="22">
        <f t="shared" si="448"/>
        <v>62.171875</v>
      </c>
      <c r="E773" s="22">
        <f t="shared" si="448"/>
        <v>94.203125</v>
      </c>
      <c r="F773" s="22">
        <f t="shared" si="448"/>
        <v>90.203125</v>
      </c>
      <c r="G773" s="22">
        <f t="shared" si="448"/>
        <v>86.203125</v>
      </c>
      <c r="H773" s="22">
        <f t="shared" si="448"/>
        <v>84.203125</v>
      </c>
      <c r="I773" s="22">
        <f t="shared" si="448"/>
        <v>100.5625</v>
      </c>
      <c r="J773" s="22">
        <f t="shared" si="448"/>
        <v>90.5</v>
      </c>
      <c r="K773" s="22">
        <f t="shared" si="448"/>
        <v>87</v>
      </c>
      <c r="L773" s="22">
        <f t="shared" si="448"/>
        <v>84</v>
      </c>
      <c r="M773" s="22">
        <f t="shared" si="448"/>
        <v>83.0625</v>
      </c>
      <c r="N773" s="22">
        <f t="shared" si="448"/>
        <v>82.46875</v>
      </c>
      <c r="O773" s="22">
        <f t="shared" si="448"/>
        <v>87.296875</v>
      </c>
      <c r="P773" s="22">
        <f t="shared" si="448"/>
        <v>90.203125</v>
      </c>
      <c r="Q773" s="22">
        <f t="shared" si="448"/>
        <v>89.9375</v>
      </c>
      <c r="R773" s="22">
        <f t="shared" si="421"/>
        <v>89.21875</v>
      </c>
      <c r="S773" s="22">
        <f t="shared" si="448"/>
        <v>88.5</v>
      </c>
      <c r="T773" s="22">
        <f t="shared" ref="T773:T836" si="450">SUM(U773-S773)/4+S773</f>
        <v>88.5</v>
      </c>
      <c r="U773" s="22">
        <f t="shared" si="448"/>
        <v>88.5</v>
      </c>
      <c r="V773" s="22">
        <f t="shared" si="448"/>
        <v>88.5</v>
      </c>
      <c r="W773" s="22">
        <f t="shared" si="448"/>
        <v>88.5</v>
      </c>
      <c r="X773" s="22">
        <f t="shared" si="448"/>
        <v>88.5</v>
      </c>
      <c r="Y773" s="22">
        <f t="shared" si="448"/>
        <v>88.5</v>
      </c>
      <c r="Z773" s="22">
        <f t="shared" si="448"/>
        <v>88.5</v>
      </c>
      <c r="AA773" s="22">
        <f t="shared" si="448"/>
        <v>88.5</v>
      </c>
      <c r="AB773" s="22">
        <f t="shared" si="448"/>
        <v>88.5</v>
      </c>
      <c r="AC773" s="23">
        <f t="shared" si="448"/>
        <v>88.5</v>
      </c>
    </row>
    <row r="774" spans="1:29">
      <c r="A774" s="6">
        <v>564</v>
      </c>
      <c r="B774" s="21">
        <f t="shared" si="449"/>
        <v>0</v>
      </c>
      <c r="C774" s="22">
        <f t="shared" si="448"/>
        <v>31.09375</v>
      </c>
      <c r="D774" s="22">
        <f t="shared" si="448"/>
        <v>62.171875</v>
      </c>
      <c r="E774" s="22">
        <f t="shared" si="448"/>
        <v>94.203125</v>
      </c>
      <c r="F774" s="22">
        <f t="shared" si="448"/>
        <v>90.203125</v>
      </c>
      <c r="G774" s="22">
        <f t="shared" si="448"/>
        <v>86.203125</v>
      </c>
      <c r="H774" s="22">
        <f t="shared" si="448"/>
        <v>84.203125</v>
      </c>
      <c r="I774" s="22">
        <f t="shared" si="448"/>
        <v>100.5625</v>
      </c>
      <c r="J774" s="22">
        <f t="shared" si="448"/>
        <v>90.5</v>
      </c>
      <c r="K774" s="22">
        <f t="shared" si="448"/>
        <v>87</v>
      </c>
      <c r="L774" s="22">
        <f t="shared" si="448"/>
        <v>84</v>
      </c>
      <c r="M774" s="22">
        <f t="shared" si="448"/>
        <v>83.0625</v>
      </c>
      <c r="N774" s="22">
        <f t="shared" si="448"/>
        <v>82.46875</v>
      </c>
      <c r="O774" s="22">
        <f t="shared" si="448"/>
        <v>87.296875</v>
      </c>
      <c r="P774" s="22">
        <f t="shared" si="448"/>
        <v>90.203125</v>
      </c>
      <c r="Q774" s="22">
        <f t="shared" si="448"/>
        <v>89.9375</v>
      </c>
      <c r="R774" s="22">
        <f t="shared" ref="R774:R837" si="451">SUM(S774-Q774)/2+Q774</f>
        <v>89.21875</v>
      </c>
      <c r="S774" s="22">
        <f t="shared" si="448"/>
        <v>88.5</v>
      </c>
      <c r="T774" s="22">
        <f t="shared" si="450"/>
        <v>88.5</v>
      </c>
      <c r="U774" s="22">
        <f t="shared" si="448"/>
        <v>88.5</v>
      </c>
      <c r="V774" s="22">
        <f t="shared" si="448"/>
        <v>88.5</v>
      </c>
      <c r="W774" s="22">
        <f t="shared" si="448"/>
        <v>88.5</v>
      </c>
      <c r="X774" s="22">
        <f t="shared" si="448"/>
        <v>88.5</v>
      </c>
      <c r="Y774" s="22">
        <f t="shared" si="448"/>
        <v>88.5</v>
      </c>
      <c r="Z774" s="22">
        <f t="shared" si="448"/>
        <v>88.5</v>
      </c>
      <c r="AA774" s="22">
        <f t="shared" si="448"/>
        <v>88.5</v>
      </c>
      <c r="AB774" s="22">
        <f t="shared" si="448"/>
        <v>88.5</v>
      </c>
      <c r="AC774" s="23">
        <f t="shared" si="448"/>
        <v>88.5</v>
      </c>
    </row>
    <row r="775" spans="1:29">
      <c r="A775" s="6">
        <v>565</v>
      </c>
      <c r="B775" s="21">
        <f t="shared" si="449"/>
        <v>0</v>
      </c>
      <c r="C775" s="22">
        <f t="shared" si="448"/>
        <v>31.09375</v>
      </c>
      <c r="D775" s="22">
        <f t="shared" si="448"/>
        <v>62.171875</v>
      </c>
      <c r="E775" s="22">
        <f t="shared" si="448"/>
        <v>94.203125</v>
      </c>
      <c r="F775" s="22">
        <f t="shared" si="448"/>
        <v>90.203125</v>
      </c>
      <c r="G775" s="22">
        <f t="shared" si="448"/>
        <v>86.203125</v>
      </c>
      <c r="H775" s="22">
        <f t="shared" ref="H775:H838" si="452">SUM(H$856-H$764)/92+H774</f>
        <v>84.203125</v>
      </c>
      <c r="I775" s="22">
        <f t="shared" ref="I775:I838" si="453">SUM(I$856-I$764)/92+I774</f>
        <v>100.5625</v>
      </c>
      <c r="J775" s="22">
        <f t="shared" ref="J775:J838" si="454">SUM(J$856-J$764)/92+J774</f>
        <v>90.5</v>
      </c>
      <c r="K775" s="22">
        <f t="shared" ref="K775:K838" si="455">SUM(K$856-K$764)/92+K774</f>
        <v>87</v>
      </c>
      <c r="L775" s="22">
        <f t="shared" ref="L775:L838" si="456">SUM(L$856-L$764)/92+L774</f>
        <v>84</v>
      </c>
      <c r="M775" s="22">
        <f t="shared" ref="M775:M838" si="457">SUM(M$856-M$764)/92+M774</f>
        <v>83.0625</v>
      </c>
      <c r="N775" s="22">
        <f t="shared" ref="N775:N838" si="458">SUM(N$856-N$764)/92+N774</f>
        <v>82.46875</v>
      </c>
      <c r="O775" s="22">
        <f t="shared" ref="O775:O838" si="459">SUM(O$856-O$764)/92+O774</f>
        <v>87.296875</v>
      </c>
      <c r="P775" s="22">
        <f t="shared" ref="P775:P838" si="460">SUM(P$856-P$764)/92+P774</f>
        <v>90.203125</v>
      </c>
      <c r="Q775" s="22">
        <f t="shared" ref="Q775:Q838" si="461">SUM(Q$856-Q$764)/92+Q774</f>
        <v>89.9375</v>
      </c>
      <c r="R775" s="22">
        <f t="shared" si="451"/>
        <v>89.21875</v>
      </c>
      <c r="S775" s="22">
        <f t="shared" ref="S775:S838" si="462">SUM(S$856-S$764)/92+S774</f>
        <v>88.5</v>
      </c>
      <c r="T775" s="22">
        <f t="shared" si="450"/>
        <v>88.5</v>
      </c>
      <c r="U775" s="22">
        <f t="shared" ref="U775:U838" si="463">SUM(U$856-U$764)/92+U774</f>
        <v>88.5</v>
      </c>
      <c r="V775" s="22">
        <f t="shared" ref="V775:V838" si="464">SUM(V$856-V$764)/92+V774</f>
        <v>88.5</v>
      </c>
      <c r="W775" s="22">
        <f t="shared" ref="W775:W838" si="465">SUM(W$856-W$764)/92+W774</f>
        <v>88.5</v>
      </c>
      <c r="X775" s="22">
        <f t="shared" ref="X775:X838" si="466">SUM(X$856-X$764)/92+X774</f>
        <v>88.5</v>
      </c>
      <c r="Y775" s="22">
        <f t="shared" ref="Y775:Y838" si="467">SUM(Y$856-Y$764)/92+Y774</f>
        <v>88.5</v>
      </c>
      <c r="Z775" s="22">
        <f t="shared" ref="Z775:Z838" si="468">SUM(Z$856-Z$764)/92+Z774</f>
        <v>88.5</v>
      </c>
      <c r="AA775" s="22">
        <f t="shared" ref="AA775:AA838" si="469">SUM(AA$856-AA$764)/92+AA774</f>
        <v>88.5</v>
      </c>
      <c r="AB775" s="22">
        <f t="shared" ref="AB775:AB838" si="470">SUM(AB$856-AB$764)/92+AB774</f>
        <v>88.5</v>
      </c>
      <c r="AC775" s="23">
        <f t="shared" ref="AC775:AC838" si="471">SUM(AC$856-AC$764)/92+AC774</f>
        <v>88.5</v>
      </c>
    </row>
    <row r="776" spans="1:29">
      <c r="A776" s="6">
        <v>566</v>
      </c>
      <c r="B776" s="21">
        <f t="shared" si="449"/>
        <v>0</v>
      </c>
      <c r="C776" s="22">
        <f t="shared" ref="C776:C839" si="472">SUM(C$856-C$764)/92+C775</f>
        <v>31.09375</v>
      </c>
      <c r="D776" s="22">
        <f t="shared" ref="D776:D839" si="473">SUM(D$856-D$764)/92+D775</f>
        <v>62.171875</v>
      </c>
      <c r="E776" s="22">
        <f t="shared" ref="E776:E839" si="474">SUM(E$856-E$764)/92+E775</f>
        <v>94.203125</v>
      </c>
      <c r="F776" s="22">
        <f t="shared" ref="F776:F839" si="475">SUM(F$856-F$764)/92+F775</f>
        <v>90.203125</v>
      </c>
      <c r="G776" s="22">
        <f t="shared" ref="G776:G839" si="476">SUM(G$856-G$764)/92+G775</f>
        <v>86.203125</v>
      </c>
      <c r="H776" s="22">
        <f t="shared" si="452"/>
        <v>84.203125</v>
      </c>
      <c r="I776" s="22">
        <f t="shared" si="453"/>
        <v>100.5625</v>
      </c>
      <c r="J776" s="22">
        <f t="shared" si="454"/>
        <v>90.5</v>
      </c>
      <c r="K776" s="22">
        <f t="shared" si="455"/>
        <v>87</v>
      </c>
      <c r="L776" s="22">
        <f t="shared" si="456"/>
        <v>84</v>
      </c>
      <c r="M776" s="22">
        <f t="shared" si="457"/>
        <v>83.0625</v>
      </c>
      <c r="N776" s="22">
        <f t="shared" si="458"/>
        <v>82.46875</v>
      </c>
      <c r="O776" s="22">
        <f t="shared" si="459"/>
        <v>87.296875</v>
      </c>
      <c r="P776" s="22">
        <f t="shared" si="460"/>
        <v>90.203125</v>
      </c>
      <c r="Q776" s="22">
        <f t="shared" si="461"/>
        <v>89.9375</v>
      </c>
      <c r="R776" s="22">
        <f t="shared" si="451"/>
        <v>89.21875</v>
      </c>
      <c r="S776" s="22">
        <f t="shared" si="462"/>
        <v>88.5</v>
      </c>
      <c r="T776" s="22">
        <f t="shared" si="450"/>
        <v>88.5</v>
      </c>
      <c r="U776" s="22">
        <f t="shared" si="463"/>
        <v>88.5</v>
      </c>
      <c r="V776" s="22">
        <f t="shared" si="464"/>
        <v>88.5</v>
      </c>
      <c r="W776" s="22">
        <f t="shared" si="465"/>
        <v>88.5</v>
      </c>
      <c r="X776" s="22">
        <f t="shared" si="466"/>
        <v>88.5</v>
      </c>
      <c r="Y776" s="22">
        <f t="shared" si="467"/>
        <v>88.5</v>
      </c>
      <c r="Z776" s="22">
        <f t="shared" si="468"/>
        <v>88.5</v>
      </c>
      <c r="AA776" s="22">
        <f t="shared" si="469"/>
        <v>88.5</v>
      </c>
      <c r="AB776" s="22">
        <f t="shared" si="470"/>
        <v>88.5</v>
      </c>
      <c r="AC776" s="23">
        <f t="shared" si="471"/>
        <v>88.5</v>
      </c>
    </row>
    <row r="777" spans="1:29">
      <c r="A777" s="6">
        <v>567</v>
      </c>
      <c r="B777" s="21">
        <f t="shared" si="449"/>
        <v>0</v>
      </c>
      <c r="C777" s="22">
        <f t="shared" si="472"/>
        <v>31.09375</v>
      </c>
      <c r="D777" s="22">
        <f t="shared" si="473"/>
        <v>62.171875</v>
      </c>
      <c r="E777" s="22">
        <f t="shared" si="474"/>
        <v>94.203125</v>
      </c>
      <c r="F777" s="22">
        <f t="shared" si="475"/>
        <v>90.203125</v>
      </c>
      <c r="G777" s="22">
        <f t="shared" si="476"/>
        <v>86.203125</v>
      </c>
      <c r="H777" s="22">
        <f t="shared" si="452"/>
        <v>84.203125</v>
      </c>
      <c r="I777" s="22">
        <f t="shared" si="453"/>
        <v>100.5625</v>
      </c>
      <c r="J777" s="22">
        <f t="shared" si="454"/>
        <v>90.5</v>
      </c>
      <c r="K777" s="22">
        <f t="shared" si="455"/>
        <v>87</v>
      </c>
      <c r="L777" s="22">
        <f t="shared" si="456"/>
        <v>84</v>
      </c>
      <c r="M777" s="22">
        <f t="shared" si="457"/>
        <v>83.0625</v>
      </c>
      <c r="N777" s="22">
        <f t="shared" si="458"/>
        <v>82.46875</v>
      </c>
      <c r="O777" s="22">
        <f t="shared" si="459"/>
        <v>87.296875</v>
      </c>
      <c r="P777" s="22">
        <f t="shared" si="460"/>
        <v>90.203125</v>
      </c>
      <c r="Q777" s="22">
        <f t="shared" si="461"/>
        <v>89.9375</v>
      </c>
      <c r="R777" s="22">
        <f t="shared" si="451"/>
        <v>89.21875</v>
      </c>
      <c r="S777" s="22">
        <f t="shared" si="462"/>
        <v>88.5</v>
      </c>
      <c r="T777" s="22">
        <f t="shared" si="450"/>
        <v>88.5</v>
      </c>
      <c r="U777" s="22">
        <f t="shared" si="463"/>
        <v>88.5</v>
      </c>
      <c r="V777" s="22">
        <f t="shared" si="464"/>
        <v>88.5</v>
      </c>
      <c r="W777" s="22">
        <f t="shared" si="465"/>
        <v>88.5</v>
      </c>
      <c r="X777" s="22">
        <f t="shared" si="466"/>
        <v>88.5</v>
      </c>
      <c r="Y777" s="22">
        <f t="shared" si="467"/>
        <v>88.5</v>
      </c>
      <c r="Z777" s="22">
        <f t="shared" si="468"/>
        <v>88.5</v>
      </c>
      <c r="AA777" s="22">
        <f t="shared" si="469"/>
        <v>88.5</v>
      </c>
      <c r="AB777" s="22">
        <f t="shared" si="470"/>
        <v>88.5</v>
      </c>
      <c r="AC777" s="23">
        <f t="shared" si="471"/>
        <v>88.5</v>
      </c>
    </row>
    <row r="778" spans="1:29">
      <c r="A778" s="6">
        <v>568</v>
      </c>
      <c r="B778" s="21">
        <f t="shared" si="449"/>
        <v>0</v>
      </c>
      <c r="C778" s="22">
        <f t="shared" si="472"/>
        <v>31.09375</v>
      </c>
      <c r="D778" s="22">
        <f t="shared" si="473"/>
        <v>62.171875</v>
      </c>
      <c r="E778" s="22">
        <f t="shared" si="474"/>
        <v>94.203125</v>
      </c>
      <c r="F778" s="22">
        <f t="shared" si="475"/>
        <v>90.203125</v>
      </c>
      <c r="G778" s="22">
        <f t="shared" si="476"/>
        <v>86.203125</v>
      </c>
      <c r="H778" s="22">
        <f t="shared" si="452"/>
        <v>84.203125</v>
      </c>
      <c r="I778" s="22">
        <f t="shared" si="453"/>
        <v>100.5625</v>
      </c>
      <c r="J778" s="22">
        <f t="shared" si="454"/>
        <v>90.5</v>
      </c>
      <c r="K778" s="22">
        <f t="shared" si="455"/>
        <v>87</v>
      </c>
      <c r="L778" s="22">
        <f t="shared" si="456"/>
        <v>84</v>
      </c>
      <c r="M778" s="22">
        <f t="shared" si="457"/>
        <v>83.0625</v>
      </c>
      <c r="N778" s="22">
        <f t="shared" si="458"/>
        <v>82.46875</v>
      </c>
      <c r="O778" s="22">
        <f t="shared" si="459"/>
        <v>87.296875</v>
      </c>
      <c r="P778" s="22">
        <f t="shared" si="460"/>
        <v>90.203125</v>
      </c>
      <c r="Q778" s="22">
        <f t="shared" si="461"/>
        <v>89.9375</v>
      </c>
      <c r="R778" s="22">
        <f t="shared" si="451"/>
        <v>89.21875</v>
      </c>
      <c r="S778" s="22">
        <f t="shared" si="462"/>
        <v>88.5</v>
      </c>
      <c r="T778" s="22">
        <f t="shared" si="450"/>
        <v>88.5</v>
      </c>
      <c r="U778" s="22">
        <f t="shared" si="463"/>
        <v>88.5</v>
      </c>
      <c r="V778" s="22">
        <f t="shared" si="464"/>
        <v>88.5</v>
      </c>
      <c r="W778" s="22">
        <f t="shared" si="465"/>
        <v>88.5</v>
      </c>
      <c r="X778" s="22">
        <f t="shared" si="466"/>
        <v>88.5</v>
      </c>
      <c r="Y778" s="22">
        <f t="shared" si="467"/>
        <v>88.5</v>
      </c>
      <c r="Z778" s="22">
        <f t="shared" si="468"/>
        <v>88.5</v>
      </c>
      <c r="AA778" s="22">
        <f t="shared" si="469"/>
        <v>88.5</v>
      </c>
      <c r="AB778" s="22">
        <f t="shared" si="470"/>
        <v>88.5</v>
      </c>
      <c r="AC778" s="23">
        <f t="shared" si="471"/>
        <v>88.5</v>
      </c>
    </row>
    <row r="779" spans="1:29">
      <c r="A779" s="6">
        <v>569</v>
      </c>
      <c r="B779" s="21">
        <f t="shared" si="449"/>
        <v>0</v>
      </c>
      <c r="C779" s="22">
        <f t="shared" si="472"/>
        <v>31.09375</v>
      </c>
      <c r="D779" s="22">
        <f t="shared" si="473"/>
        <v>62.171875</v>
      </c>
      <c r="E779" s="22">
        <f t="shared" si="474"/>
        <v>94.203125</v>
      </c>
      <c r="F779" s="22">
        <f t="shared" si="475"/>
        <v>90.203125</v>
      </c>
      <c r="G779" s="22">
        <f t="shared" si="476"/>
        <v>86.203125</v>
      </c>
      <c r="H779" s="22">
        <f t="shared" si="452"/>
        <v>84.203125</v>
      </c>
      <c r="I779" s="22">
        <f t="shared" si="453"/>
        <v>100.5625</v>
      </c>
      <c r="J779" s="22">
        <f t="shared" si="454"/>
        <v>90.5</v>
      </c>
      <c r="K779" s="22">
        <f t="shared" si="455"/>
        <v>87</v>
      </c>
      <c r="L779" s="22">
        <f t="shared" si="456"/>
        <v>84</v>
      </c>
      <c r="M779" s="22">
        <f t="shared" si="457"/>
        <v>83.0625</v>
      </c>
      <c r="N779" s="22">
        <f t="shared" si="458"/>
        <v>82.46875</v>
      </c>
      <c r="O779" s="22">
        <f t="shared" si="459"/>
        <v>87.296875</v>
      </c>
      <c r="P779" s="22">
        <f t="shared" si="460"/>
        <v>90.203125</v>
      </c>
      <c r="Q779" s="22">
        <f t="shared" si="461"/>
        <v>89.9375</v>
      </c>
      <c r="R779" s="22">
        <f t="shared" si="451"/>
        <v>89.21875</v>
      </c>
      <c r="S779" s="22">
        <f t="shared" si="462"/>
        <v>88.5</v>
      </c>
      <c r="T779" s="22">
        <f t="shared" si="450"/>
        <v>88.5</v>
      </c>
      <c r="U779" s="22">
        <f t="shared" si="463"/>
        <v>88.5</v>
      </c>
      <c r="V779" s="22">
        <f t="shared" si="464"/>
        <v>88.5</v>
      </c>
      <c r="W779" s="22">
        <f t="shared" si="465"/>
        <v>88.5</v>
      </c>
      <c r="X779" s="22">
        <f t="shared" si="466"/>
        <v>88.5</v>
      </c>
      <c r="Y779" s="22">
        <f t="shared" si="467"/>
        <v>88.5</v>
      </c>
      <c r="Z779" s="22">
        <f t="shared" si="468"/>
        <v>88.5</v>
      </c>
      <c r="AA779" s="22">
        <f t="shared" si="469"/>
        <v>88.5</v>
      </c>
      <c r="AB779" s="22">
        <f t="shared" si="470"/>
        <v>88.5</v>
      </c>
      <c r="AC779" s="23">
        <f t="shared" si="471"/>
        <v>88.5</v>
      </c>
    </row>
    <row r="780" spans="1:29">
      <c r="A780" s="6">
        <v>570</v>
      </c>
      <c r="B780" s="21">
        <f t="shared" si="449"/>
        <v>0</v>
      </c>
      <c r="C780" s="22">
        <f t="shared" si="472"/>
        <v>31.09375</v>
      </c>
      <c r="D780" s="22">
        <f t="shared" si="473"/>
        <v>62.171875</v>
      </c>
      <c r="E780" s="22">
        <f t="shared" si="474"/>
        <v>94.203125</v>
      </c>
      <c r="F780" s="22">
        <f t="shared" si="475"/>
        <v>90.203125</v>
      </c>
      <c r="G780" s="22">
        <f t="shared" si="476"/>
        <v>86.203125</v>
      </c>
      <c r="H780" s="22">
        <f t="shared" si="452"/>
        <v>84.203125</v>
      </c>
      <c r="I780" s="22">
        <f t="shared" si="453"/>
        <v>100.5625</v>
      </c>
      <c r="J780" s="22">
        <f t="shared" si="454"/>
        <v>90.5</v>
      </c>
      <c r="K780" s="22">
        <f t="shared" si="455"/>
        <v>87</v>
      </c>
      <c r="L780" s="22">
        <f t="shared" si="456"/>
        <v>84</v>
      </c>
      <c r="M780" s="22">
        <f t="shared" si="457"/>
        <v>83.0625</v>
      </c>
      <c r="N780" s="22">
        <f t="shared" si="458"/>
        <v>82.46875</v>
      </c>
      <c r="O780" s="22">
        <f t="shared" si="459"/>
        <v>87.296875</v>
      </c>
      <c r="P780" s="22">
        <f t="shared" si="460"/>
        <v>90.203125</v>
      </c>
      <c r="Q780" s="22">
        <f t="shared" si="461"/>
        <v>89.9375</v>
      </c>
      <c r="R780" s="22">
        <f t="shared" si="451"/>
        <v>89.21875</v>
      </c>
      <c r="S780" s="22">
        <f t="shared" si="462"/>
        <v>88.5</v>
      </c>
      <c r="T780" s="22">
        <f t="shared" si="450"/>
        <v>88.5</v>
      </c>
      <c r="U780" s="22">
        <f t="shared" si="463"/>
        <v>88.5</v>
      </c>
      <c r="V780" s="22">
        <f t="shared" si="464"/>
        <v>88.5</v>
      </c>
      <c r="W780" s="22">
        <f t="shared" si="465"/>
        <v>88.5</v>
      </c>
      <c r="X780" s="22">
        <f t="shared" si="466"/>
        <v>88.5</v>
      </c>
      <c r="Y780" s="22">
        <f t="shared" si="467"/>
        <v>88.5</v>
      </c>
      <c r="Z780" s="22">
        <f t="shared" si="468"/>
        <v>88.5</v>
      </c>
      <c r="AA780" s="22">
        <f t="shared" si="469"/>
        <v>88.5</v>
      </c>
      <c r="AB780" s="22">
        <f t="shared" si="470"/>
        <v>88.5</v>
      </c>
      <c r="AC780" s="23">
        <f t="shared" si="471"/>
        <v>88.5</v>
      </c>
    </row>
    <row r="781" spans="1:29">
      <c r="A781" s="6">
        <v>571</v>
      </c>
      <c r="B781" s="21">
        <f t="shared" si="449"/>
        <v>0</v>
      </c>
      <c r="C781" s="22">
        <f t="shared" si="472"/>
        <v>31.09375</v>
      </c>
      <c r="D781" s="22">
        <f t="shared" si="473"/>
        <v>62.171875</v>
      </c>
      <c r="E781" s="22">
        <f t="shared" si="474"/>
        <v>94.203125</v>
      </c>
      <c r="F781" s="22">
        <f t="shared" si="475"/>
        <v>90.203125</v>
      </c>
      <c r="G781" s="22">
        <f t="shared" si="476"/>
        <v>86.203125</v>
      </c>
      <c r="H781" s="22">
        <f t="shared" si="452"/>
        <v>84.203125</v>
      </c>
      <c r="I781" s="22">
        <f t="shared" si="453"/>
        <v>100.5625</v>
      </c>
      <c r="J781" s="22">
        <f t="shared" si="454"/>
        <v>90.5</v>
      </c>
      <c r="K781" s="22">
        <f t="shared" si="455"/>
        <v>87</v>
      </c>
      <c r="L781" s="22">
        <f t="shared" si="456"/>
        <v>84</v>
      </c>
      <c r="M781" s="22">
        <f t="shared" si="457"/>
        <v>83.0625</v>
      </c>
      <c r="N781" s="22">
        <f t="shared" si="458"/>
        <v>82.46875</v>
      </c>
      <c r="O781" s="22">
        <f t="shared" si="459"/>
        <v>87.296875</v>
      </c>
      <c r="P781" s="22">
        <f t="shared" si="460"/>
        <v>90.203125</v>
      </c>
      <c r="Q781" s="22">
        <f t="shared" si="461"/>
        <v>89.9375</v>
      </c>
      <c r="R781" s="22">
        <f t="shared" si="451"/>
        <v>89.21875</v>
      </c>
      <c r="S781" s="22">
        <f t="shared" si="462"/>
        <v>88.5</v>
      </c>
      <c r="T781" s="22">
        <f t="shared" si="450"/>
        <v>88.5</v>
      </c>
      <c r="U781" s="22">
        <f t="shared" si="463"/>
        <v>88.5</v>
      </c>
      <c r="V781" s="22">
        <f t="shared" si="464"/>
        <v>88.5</v>
      </c>
      <c r="W781" s="22">
        <f t="shared" si="465"/>
        <v>88.5</v>
      </c>
      <c r="X781" s="22">
        <f t="shared" si="466"/>
        <v>88.5</v>
      </c>
      <c r="Y781" s="22">
        <f t="shared" si="467"/>
        <v>88.5</v>
      </c>
      <c r="Z781" s="22">
        <f t="shared" si="468"/>
        <v>88.5</v>
      </c>
      <c r="AA781" s="22">
        <f t="shared" si="469"/>
        <v>88.5</v>
      </c>
      <c r="AB781" s="22">
        <f t="shared" si="470"/>
        <v>88.5</v>
      </c>
      <c r="AC781" s="23">
        <f t="shared" si="471"/>
        <v>88.5</v>
      </c>
    </row>
    <row r="782" spans="1:29">
      <c r="A782" s="6">
        <v>572</v>
      </c>
      <c r="B782" s="21">
        <f t="shared" si="449"/>
        <v>0</v>
      </c>
      <c r="C782" s="22">
        <f t="shared" si="472"/>
        <v>31.09375</v>
      </c>
      <c r="D782" s="22">
        <f t="shared" si="473"/>
        <v>62.171875</v>
      </c>
      <c r="E782" s="22">
        <f t="shared" si="474"/>
        <v>94.203125</v>
      </c>
      <c r="F782" s="22">
        <f t="shared" si="475"/>
        <v>90.203125</v>
      </c>
      <c r="G782" s="22">
        <f t="shared" si="476"/>
        <v>86.203125</v>
      </c>
      <c r="H782" s="22">
        <f t="shared" si="452"/>
        <v>84.203125</v>
      </c>
      <c r="I782" s="22">
        <f t="shared" si="453"/>
        <v>100.5625</v>
      </c>
      <c r="J782" s="22">
        <f t="shared" si="454"/>
        <v>90.5</v>
      </c>
      <c r="K782" s="22">
        <f t="shared" si="455"/>
        <v>87</v>
      </c>
      <c r="L782" s="22">
        <f t="shared" si="456"/>
        <v>84</v>
      </c>
      <c r="M782" s="22">
        <f t="shared" si="457"/>
        <v>83.0625</v>
      </c>
      <c r="N782" s="22">
        <f t="shared" si="458"/>
        <v>82.46875</v>
      </c>
      <c r="O782" s="22">
        <f t="shared" si="459"/>
        <v>87.296875</v>
      </c>
      <c r="P782" s="22">
        <f t="shared" si="460"/>
        <v>90.203125</v>
      </c>
      <c r="Q782" s="22">
        <f t="shared" si="461"/>
        <v>89.9375</v>
      </c>
      <c r="R782" s="22">
        <f t="shared" si="451"/>
        <v>89.21875</v>
      </c>
      <c r="S782" s="22">
        <f t="shared" si="462"/>
        <v>88.5</v>
      </c>
      <c r="T782" s="22">
        <f t="shared" si="450"/>
        <v>88.5</v>
      </c>
      <c r="U782" s="22">
        <f t="shared" si="463"/>
        <v>88.5</v>
      </c>
      <c r="V782" s="22">
        <f t="shared" si="464"/>
        <v>88.5</v>
      </c>
      <c r="W782" s="22">
        <f t="shared" si="465"/>
        <v>88.5</v>
      </c>
      <c r="X782" s="22">
        <f t="shared" si="466"/>
        <v>88.5</v>
      </c>
      <c r="Y782" s="22">
        <f t="shared" si="467"/>
        <v>88.5</v>
      </c>
      <c r="Z782" s="22">
        <f t="shared" si="468"/>
        <v>88.5</v>
      </c>
      <c r="AA782" s="22">
        <f t="shared" si="469"/>
        <v>88.5</v>
      </c>
      <c r="AB782" s="22">
        <f t="shared" si="470"/>
        <v>88.5</v>
      </c>
      <c r="AC782" s="23">
        <f t="shared" si="471"/>
        <v>88.5</v>
      </c>
    </row>
    <row r="783" spans="1:29">
      <c r="A783" s="6">
        <v>573</v>
      </c>
      <c r="B783" s="21">
        <f t="shared" si="449"/>
        <v>0</v>
      </c>
      <c r="C783" s="22">
        <f t="shared" si="472"/>
        <v>31.09375</v>
      </c>
      <c r="D783" s="22">
        <f t="shared" si="473"/>
        <v>62.171875</v>
      </c>
      <c r="E783" s="22">
        <f t="shared" si="474"/>
        <v>94.203125</v>
      </c>
      <c r="F783" s="22">
        <f t="shared" si="475"/>
        <v>90.203125</v>
      </c>
      <c r="G783" s="22">
        <f t="shared" si="476"/>
        <v>86.203125</v>
      </c>
      <c r="H783" s="22">
        <f t="shared" si="452"/>
        <v>84.203125</v>
      </c>
      <c r="I783" s="22">
        <f t="shared" si="453"/>
        <v>100.5625</v>
      </c>
      <c r="J783" s="22">
        <f t="shared" si="454"/>
        <v>90.5</v>
      </c>
      <c r="K783" s="22">
        <f t="shared" si="455"/>
        <v>87</v>
      </c>
      <c r="L783" s="22">
        <f t="shared" si="456"/>
        <v>84</v>
      </c>
      <c r="M783" s="22">
        <f t="shared" si="457"/>
        <v>83.0625</v>
      </c>
      <c r="N783" s="22">
        <f t="shared" si="458"/>
        <v>82.46875</v>
      </c>
      <c r="O783" s="22">
        <f t="shared" si="459"/>
        <v>87.296875</v>
      </c>
      <c r="P783" s="22">
        <f t="shared" si="460"/>
        <v>90.203125</v>
      </c>
      <c r="Q783" s="22">
        <f t="shared" si="461"/>
        <v>89.9375</v>
      </c>
      <c r="R783" s="22">
        <f t="shared" si="451"/>
        <v>89.21875</v>
      </c>
      <c r="S783" s="22">
        <f t="shared" si="462"/>
        <v>88.5</v>
      </c>
      <c r="T783" s="22">
        <f t="shared" si="450"/>
        <v>88.5</v>
      </c>
      <c r="U783" s="22">
        <f t="shared" si="463"/>
        <v>88.5</v>
      </c>
      <c r="V783" s="22">
        <f t="shared" si="464"/>
        <v>88.5</v>
      </c>
      <c r="W783" s="22">
        <f t="shared" si="465"/>
        <v>88.5</v>
      </c>
      <c r="X783" s="22">
        <f t="shared" si="466"/>
        <v>88.5</v>
      </c>
      <c r="Y783" s="22">
        <f t="shared" si="467"/>
        <v>88.5</v>
      </c>
      <c r="Z783" s="22">
        <f t="shared" si="468"/>
        <v>88.5</v>
      </c>
      <c r="AA783" s="22">
        <f t="shared" si="469"/>
        <v>88.5</v>
      </c>
      <c r="AB783" s="22">
        <f t="shared" si="470"/>
        <v>88.5</v>
      </c>
      <c r="AC783" s="23">
        <f t="shared" si="471"/>
        <v>88.5</v>
      </c>
    </row>
    <row r="784" spans="1:29">
      <c r="A784" s="6">
        <v>574</v>
      </c>
      <c r="B784" s="21">
        <f t="shared" si="449"/>
        <v>0</v>
      </c>
      <c r="C784" s="22">
        <f t="shared" si="472"/>
        <v>31.09375</v>
      </c>
      <c r="D784" s="22">
        <f t="shared" si="473"/>
        <v>62.171875</v>
      </c>
      <c r="E784" s="22">
        <f t="shared" si="474"/>
        <v>94.203125</v>
      </c>
      <c r="F784" s="22">
        <f t="shared" si="475"/>
        <v>90.203125</v>
      </c>
      <c r="G784" s="22">
        <f t="shared" si="476"/>
        <v>86.203125</v>
      </c>
      <c r="H784" s="22">
        <f t="shared" si="452"/>
        <v>84.203125</v>
      </c>
      <c r="I784" s="22">
        <f t="shared" si="453"/>
        <v>100.5625</v>
      </c>
      <c r="J784" s="22">
        <f t="shared" si="454"/>
        <v>90.5</v>
      </c>
      <c r="K784" s="22">
        <f t="shared" si="455"/>
        <v>87</v>
      </c>
      <c r="L784" s="22">
        <f t="shared" si="456"/>
        <v>84</v>
      </c>
      <c r="M784" s="22">
        <f t="shared" si="457"/>
        <v>83.0625</v>
      </c>
      <c r="N784" s="22">
        <f t="shared" si="458"/>
        <v>82.46875</v>
      </c>
      <c r="O784" s="22">
        <f t="shared" si="459"/>
        <v>87.296875</v>
      </c>
      <c r="P784" s="22">
        <f t="shared" si="460"/>
        <v>90.203125</v>
      </c>
      <c r="Q784" s="22">
        <f t="shared" si="461"/>
        <v>89.9375</v>
      </c>
      <c r="R784" s="22">
        <f t="shared" si="451"/>
        <v>89.21875</v>
      </c>
      <c r="S784" s="22">
        <f t="shared" si="462"/>
        <v>88.5</v>
      </c>
      <c r="T784" s="22">
        <f t="shared" si="450"/>
        <v>88.5</v>
      </c>
      <c r="U784" s="22">
        <f t="shared" si="463"/>
        <v>88.5</v>
      </c>
      <c r="V784" s="22">
        <f t="shared" si="464"/>
        <v>88.5</v>
      </c>
      <c r="W784" s="22">
        <f t="shared" si="465"/>
        <v>88.5</v>
      </c>
      <c r="X784" s="22">
        <f t="shared" si="466"/>
        <v>88.5</v>
      </c>
      <c r="Y784" s="22">
        <f t="shared" si="467"/>
        <v>88.5</v>
      </c>
      <c r="Z784" s="22">
        <f t="shared" si="468"/>
        <v>88.5</v>
      </c>
      <c r="AA784" s="22">
        <f t="shared" si="469"/>
        <v>88.5</v>
      </c>
      <c r="AB784" s="22">
        <f t="shared" si="470"/>
        <v>88.5</v>
      </c>
      <c r="AC784" s="23">
        <f t="shared" si="471"/>
        <v>88.5</v>
      </c>
    </row>
    <row r="785" spans="1:29">
      <c r="A785" s="6">
        <v>575</v>
      </c>
      <c r="B785" s="21">
        <f t="shared" si="449"/>
        <v>0</v>
      </c>
      <c r="C785" s="22">
        <f t="shared" si="472"/>
        <v>31.09375</v>
      </c>
      <c r="D785" s="22">
        <f t="shared" si="473"/>
        <v>62.171875</v>
      </c>
      <c r="E785" s="22">
        <f t="shared" si="474"/>
        <v>94.203125</v>
      </c>
      <c r="F785" s="22">
        <f t="shared" si="475"/>
        <v>90.203125</v>
      </c>
      <c r="G785" s="22">
        <f t="shared" si="476"/>
        <v>86.203125</v>
      </c>
      <c r="H785" s="22">
        <f t="shared" si="452"/>
        <v>84.203125</v>
      </c>
      <c r="I785" s="22">
        <f t="shared" si="453"/>
        <v>100.5625</v>
      </c>
      <c r="J785" s="22">
        <f t="shared" si="454"/>
        <v>90.5</v>
      </c>
      <c r="K785" s="22">
        <f t="shared" si="455"/>
        <v>87</v>
      </c>
      <c r="L785" s="22">
        <f t="shared" si="456"/>
        <v>84</v>
      </c>
      <c r="M785" s="22">
        <f t="shared" si="457"/>
        <v>83.0625</v>
      </c>
      <c r="N785" s="22">
        <f t="shared" si="458"/>
        <v>82.46875</v>
      </c>
      <c r="O785" s="22">
        <f t="shared" si="459"/>
        <v>87.296875</v>
      </c>
      <c r="P785" s="22">
        <f t="shared" si="460"/>
        <v>90.203125</v>
      </c>
      <c r="Q785" s="22">
        <f t="shared" si="461"/>
        <v>89.9375</v>
      </c>
      <c r="R785" s="22">
        <f t="shared" si="451"/>
        <v>89.21875</v>
      </c>
      <c r="S785" s="22">
        <f t="shared" si="462"/>
        <v>88.5</v>
      </c>
      <c r="T785" s="22">
        <f t="shared" si="450"/>
        <v>88.5</v>
      </c>
      <c r="U785" s="22">
        <f t="shared" si="463"/>
        <v>88.5</v>
      </c>
      <c r="V785" s="22">
        <f t="shared" si="464"/>
        <v>88.5</v>
      </c>
      <c r="W785" s="22">
        <f t="shared" si="465"/>
        <v>88.5</v>
      </c>
      <c r="X785" s="22">
        <f t="shared" si="466"/>
        <v>88.5</v>
      </c>
      <c r="Y785" s="22">
        <f t="shared" si="467"/>
        <v>88.5</v>
      </c>
      <c r="Z785" s="22">
        <f t="shared" si="468"/>
        <v>88.5</v>
      </c>
      <c r="AA785" s="22">
        <f t="shared" si="469"/>
        <v>88.5</v>
      </c>
      <c r="AB785" s="22">
        <f t="shared" si="470"/>
        <v>88.5</v>
      </c>
      <c r="AC785" s="23">
        <f t="shared" si="471"/>
        <v>88.5</v>
      </c>
    </row>
    <row r="786" spans="1:29">
      <c r="A786" s="6">
        <v>576</v>
      </c>
      <c r="B786" s="21">
        <f t="shared" si="449"/>
        <v>0</v>
      </c>
      <c r="C786" s="22">
        <f t="shared" si="472"/>
        <v>31.09375</v>
      </c>
      <c r="D786" s="22">
        <f t="shared" si="473"/>
        <v>62.171875</v>
      </c>
      <c r="E786" s="22">
        <f t="shared" si="474"/>
        <v>94.203125</v>
      </c>
      <c r="F786" s="22">
        <f t="shared" si="475"/>
        <v>90.203125</v>
      </c>
      <c r="G786" s="22">
        <f t="shared" si="476"/>
        <v>86.203125</v>
      </c>
      <c r="H786" s="22">
        <f t="shared" si="452"/>
        <v>84.203125</v>
      </c>
      <c r="I786" s="22">
        <f t="shared" si="453"/>
        <v>100.5625</v>
      </c>
      <c r="J786" s="22">
        <f t="shared" si="454"/>
        <v>90.5</v>
      </c>
      <c r="K786" s="22">
        <f t="shared" si="455"/>
        <v>87</v>
      </c>
      <c r="L786" s="22">
        <f t="shared" si="456"/>
        <v>84</v>
      </c>
      <c r="M786" s="22">
        <f t="shared" si="457"/>
        <v>83.0625</v>
      </c>
      <c r="N786" s="22">
        <f t="shared" si="458"/>
        <v>82.46875</v>
      </c>
      <c r="O786" s="22">
        <f t="shared" si="459"/>
        <v>87.296875</v>
      </c>
      <c r="P786" s="22">
        <f t="shared" si="460"/>
        <v>90.203125</v>
      </c>
      <c r="Q786" s="22">
        <f t="shared" si="461"/>
        <v>89.9375</v>
      </c>
      <c r="R786" s="22">
        <f t="shared" si="451"/>
        <v>89.21875</v>
      </c>
      <c r="S786" s="22">
        <f t="shared" si="462"/>
        <v>88.5</v>
      </c>
      <c r="T786" s="22">
        <f t="shared" si="450"/>
        <v>88.5</v>
      </c>
      <c r="U786" s="22">
        <f t="shared" si="463"/>
        <v>88.5</v>
      </c>
      <c r="V786" s="22">
        <f t="shared" si="464"/>
        <v>88.5</v>
      </c>
      <c r="W786" s="22">
        <f t="shared" si="465"/>
        <v>88.5</v>
      </c>
      <c r="X786" s="22">
        <f t="shared" si="466"/>
        <v>88.5</v>
      </c>
      <c r="Y786" s="22">
        <f t="shared" si="467"/>
        <v>88.5</v>
      </c>
      <c r="Z786" s="22">
        <f t="shared" si="468"/>
        <v>88.5</v>
      </c>
      <c r="AA786" s="22">
        <f t="shared" si="469"/>
        <v>88.5</v>
      </c>
      <c r="AB786" s="22">
        <f t="shared" si="470"/>
        <v>88.5</v>
      </c>
      <c r="AC786" s="23">
        <f t="shared" si="471"/>
        <v>88.5</v>
      </c>
    </row>
    <row r="787" spans="1:29">
      <c r="A787" s="6">
        <v>577</v>
      </c>
      <c r="B787" s="21">
        <f t="shared" si="449"/>
        <v>0</v>
      </c>
      <c r="C787" s="22">
        <f t="shared" si="472"/>
        <v>31.09375</v>
      </c>
      <c r="D787" s="22">
        <f t="shared" si="473"/>
        <v>62.171875</v>
      </c>
      <c r="E787" s="22">
        <f t="shared" si="474"/>
        <v>94.203125</v>
      </c>
      <c r="F787" s="22">
        <f t="shared" si="475"/>
        <v>90.203125</v>
      </c>
      <c r="G787" s="22">
        <f t="shared" si="476"/>
        <v>86.203125</v>
      </c>
      <c r="H787" s="22">
        <f t="shared" si="452"/>
        <v>84.203125</v>
      </c>
      <c r="I787" s="22">
        <f t="shared" si="453"/>
        <v>100.5625</v>
      </c>
      <c r="J787" s="22">
        <f t="shared" si="454"/>
        <v>90.5</v>
      </c>
      <c r="K787" s="22">
        <f t="shared" si="455"/>
        <v>87</v>
      </c>
      <c r="L787" s="22">
        <f t="shared" si="456"/>
        <v>84</v>
      </c>
      <c r="M787" s="22">
        <f t="shared" si="457"/>
        <v>83.0625</v>
      </c>
      <c r="N787" s="22">
        <f t="shared" si="458"/>
        <v>82.46875</v>
      </c>
      <c r="O787" s="22">
        <f t="shared" si="459"/>
        <v>87.296875</v>
      </c>
      <c r="P787" s="22">
        <f t="shared" si="460"/>
        <v>90.203125</v>
      </c>
      <c r="Q787" s="22">
        <f t="shared" si="461"/>
        <v>89.9375</v>
      </c>
      <c r="R787" s="22">
        <f t="shared" si="451"/>
        <v>89.21875</v>
      </c>
      <c r="S787" s="22">
        <f t="shared" si="462"/>
        <v>88.5</v>
      </c>
      <c r="T787" s="22">
        <f t="shared" si="450"/>
        <v>88.5</v>
      </c>
      <c r="U787" s="22">
        <f t="shared" si="463"/>
        <v>88.5</v>
      </c>
      <c r="V787" s="22">
        <f t="shared" si="464"/>
        <v>88.5</v>
      </c>
      <c r="W787" s="22">
        <f t="shared" si="465"/>
        <v>88.5</v>
      </c>
      <c r="X787" s="22">
        <f t="shared" si="466"/>
        <v>88.5</v>
      </c>
      <c r="Y787" s="22">
        <f t="shared" si="467"/>
        <v>88.5</v>
      </c>
      <c r="Z787" s="22">
        <f t="shared" si="468"/>
        <v>88.5</v>
      </c>
      <c r="AA787" s="22">
        <f t="shared" si="469"/>
        <v>88.5</v>
      </c>
      <c r="AB787" s="22">
        <f t="shared" si="470"/>
        <v>88.5</v>
      </c>
      <c r="AC787" s="23">
        <f t="shared" si="471"/>
        <v>88.5</v>
      </c>
    </row>
    <row r="788" spans="1:29">
      <c r="A788" s="6">
        <v>578</v>
      </c>
      <c r="B788" s="21">
        <f t="shared" si="449"/>
        <v>0</v>
      </c>
      <c r="C788" s="22">
        <f t="shared" si="472"/>
        <v>31.09375</v>
      </c>
      <c r="D788" s="22">
        <f t="shared" si="473"/>
        <v>62.171875</v>
      </c>
      <c r="E788" s="22">
        <f t="shared" si="474"/>
        <v>94.203125</v>
      </c>
      <c r="F788" s="22">
        <f t="shared" si="475"/>
        <v>90.203125</v>
      </c>
      <c r="G788" s="22">
        <f t="shared" si="476"/>
        <v>86.203125</v>
      </c>
      <c r="H788" s="22">
        <f t="shared" si="452"/>
        <v>84.203125</v>
      </c>
      <c r="I788" s="22">
        <f t="shared" si="453"/>
        <v>100.5625</v>
      </c>
      <c r="J788" s="22">
        <f t="shared" si="454"/>
        <v>90.5</v>
      </c>
      <c r="K788" s="22">
        <f t="shared" si="455"/>
        <v>87</v>
      </c>
      <c r="L788" s="22">
        <f t="shared" si="456"/>
        <v>84</v>
      </c>
      <c r="M788" s="22">
        <f t="shared" si="457"/>
        <v>83.0625</v>
      </c>
      <c r="N788" s="22">
        <f t="shared" si="458"/>
        <v>82.46875</v>
      </c>
      <c r="O788" s="22">
        <f t="shared" si="459"/>
        <v>87.296875</v>
      </c>
      <c r="P788" s="22">
        <f t="shared" si="460"/>
        <v>90.203125</v>
      </c>
      <c r="Q788" s="22">
        <f t="shared" si="461"/>
        <v>89.9375</v>
      </c>
      <c r="R788" s="22">
        <f t="shared" si="451"/>
        <v>89.21875</v>
      </c>
      <c r="S788" s="22">
        <f t="shared" si="462"/>
        <v>88.5</v>
      </c>
      <c r="T788" s="22">
        <f t="shared" si="450"/>
        <v>88.5</v>
      </c>
      <c r="U788" s="22">
        <f t="shared" si="463"/>
        <v>88.5</v>
      </c>
      <c r="V788" s="22">
        <f t="shared" si="464"/>
        <v>88.5</v>
      </c>
      <c r="W788" s="22">
        <f t="shared" si="465"/>
        <v>88.5</v>
      </c>
      <c r="X788" s="22">
        <f t="shared" si="466"/>
        <v>88.5</v>
      </c>
      <c r="Y788" s="22">
        <f t="shared" si="467"/>
        <v>88.5</v>
      </c>
      <c r="Z788" s="22">
        <f t="shared" si="468"/>
        <v>88.5</v>
      </c>
      <c r="AA788" s="22">
        <f t="shared" si="469"/>
        <v>88.5</v>
      </c>
      <c r="AB788" s="22">
        <f t="shared" si="470"/>
        <v>88.5</v>
      </c>
      <c r="AC788" s="23">
        <f t="shared" si="471"/>
        <v>88.5</v>
      </c>
    </row>
    <row r="789" spans="1:29">
      <c r="A789" s="6">
        <v>579</v>
      </c>
      <c r="B789" s="21">
        <f t="shared" si="449"/>
        <v>0</v>
      </c>
      <c r="C789" s="22">
        <f t="shared" si="472"/>
        <v>31.09375</v>
      </c>
      <c r="D789" s="22">
        <f t="shared" si="473"/>
        <v>62.171875</v>
      </c>
      <c r="E789" s="22">
        <f t="shared" si="474"/>
        <v>94.203125</v>
      </c>
      <c r="F789" s="22">
        <f t="shared" si="475"/>
        <v>90.203125</v>
      </c>
      <c r="G789" s="22">
        <f t="shared" si="476"/>
        <v>86.203125</v>
      </c>
      <c r="H789" s="22">
        <f t="shared" si="452"/>
        <v>84.203125</v>
      </c>
      <c r="I789" s="22">
        <f t="shared" si="453"/>
        <v>100.5625</v>
      </c>
      <c r="J789" s="22">
        <f t="shared" si="454"/>
        <v>90.5</v>
      </c>
      <c r="K789" s="22">
        <f t="shared" si="455"/>
        <v>87</v>
      </c>
      <c r="L789" s="22">
        <f t="shared" si="456"/>
        <v>84</v>
      </c>
      <c r="M789" s="22">
        <f t="shared" si="457"/>
        <v>83.0625</v>
      </c>
      <c r="N789" s="22">
        <f t="shared" si="458"/>
        <v>82.46875</v>
      </c>
      <c r="O789" s="22">
        <f t="shared" si="459"/>
        <v>87.296875</v>
      </c>
      <c r="P789" s="22">
        <f t="shared" si="460"/>
        <v>90.203125</v>
      </c>
      <c r="Q789" s="22">
        <f t="shared" si="461"/>
        <v>89.9375</v>
      </c>
      <c r="R789" s="22">
        <f t="shared" si="451"/>
        <v>89.21875</v>
      </c>
      <c r="S789" s="22">
        <f t="shared" si="462"/>
        <v>88.5</v>
      </c>
      <c r="T789" s="22">
        <f t="shared" si="450"/>
        <v>88.5</v>
      </c>
      <c r="U789" s="22">
        <f t="shared" si="463"/>
        <v>88.5</v>
      </c>
      <c r="V789" s="22">
        <f t="shared" si="464"/>
        <v>88.5</v>
      </c>
      <c r="W789" s="22">
        <f t="shared" si="465"/>
        <v>88.5</v>
      </c>
      <c r="X789" s="22">
        <f t="shared" si="466"/>
        <v>88.5</v>
      </c>
      <c r="Y789" s="22">
        <f t="shared" si="467"/>
        <v>88.5</v>
      </c>
      <c r="Z789" s="22">
        <f t="shared" si="468"/>
        <v>88.5</v>
      </c>
      <c r="AA789" s="22">
        <f t="shared" si="469"/>
        <v>88.5</v>
      </c>
      <c r="AB789" s="22">
        <f t="shared" si="470"/>
        <v>88.5</v>
      </c>
      <c r="AC789" s="23">
        <f t="shared" si="471"/>
        <v>88.5</v>
      </c>
    </row>
    <row r="790" spans="1:29">
      <c r="A790" s="6">
        <v>580</v>
      </c>
      <c r="B790" s="21">
        <f t="shared" si="449"/>
        <v>0</v>
      </c>
      <c r="C790" s="22">
        <f t="shared" si="472"/>
        <v>31.09375</v>
      </c>
      <c r="D790" s="22">
        <f t="shared" si="473"/>
        <v>62.171875</v>
      </c>
      <c r="E790" s="22">
        <f t="shared" si="474"/>
        <v>94.203125</v>
      </c>
      <c r="F790" s="22">
        <f t="shared" si="475"/>
        <v>90.203125</v>
      </c>
      <c r="G790" s="22">
        <f t="shared" si="476"/>
        <v>86.203125</v>
      </c>
      <c r="H790" s="22">
        <f t="shared" si="452"/>
        <v>84.203125</v>
      </c>
      <c r="I790" s="22">
        <f t="shared" si="453"/>
        <v>100.5625</v>
      </c>
      <c r="J790" s="22">
        <f t="shared" si="454"/>
        <v>90.5</v>
      </c>
      <c r="K790" s="22">
        <f t="shared" si="455"/>
        <v>87</v>
      </c>
      <c r="L790" s="22">
        <f t="shared" si="456"/>
        <v>84</v>
      </c>
      <c r="M790" s="22">
        <f t="shared" si="457"/>
        <v>83.0625</v>
      </c>
      <c r="N790" s="22">
        <f t="shared" si="458"/>
        <v>82.46875</v>
      </c>
      <c r="O790" s="22">
        <f t="shared" si="459"/>
        <v>87.296875</v>
      </c>
      <c r="P790" s="22">
        <f t="shared" si="460"/>
        <v>90.203125</v>
      </c>
      <c r="Q790" s="22">
        <f t="shared" si="461"/>
        <v>89.9375</v>
      </c>
      <c r="R790" s="22">
        <f t="shared" si="451"/>
        <v>89.21875</v>
      </c>
      <c r="S790" s="22">
        <f t="shared" si="462"/>
        <v>88.5</v>
      </c>
      <c r="T790" s="22">
        <f t="shared" si="450"/>
        <v>88.5</v>
      </c>
      <c r="U790" s="22">
        <f t="shared" si="463"/>
        <v>88.5</v>
      </c>
      <c r="V790" s="22">
        <f t="shared" si="464"/>
        <v>88.5</v>
      </c>
      <c r="W790" s="22">
        <f t="shared" si="465"/>
        <v>88.5</v>
      </c>
      <c r="X790" s="22">
        <f t="shared" si="466"/>
        <v>88.5</v>
      </c>
      <c r="Y790" s="22">
        <f t="shared" si="467"/>
        <v>88.5</v>
      </c>
      <c r="Z790" s="22">
        <f t="shared" si="468"/>
        <v>88.5</v>
      </c>
      <c r="AA790" s="22">
        <f t="shared" si="469"/>
        <v>88.5</v>
      </c>
      <c r="AB790" s="22">
        <f t="shared" si="470"/>
        <v>88.5</v>
      </c>
      <c r="AC790" s="23">
        <f t="shared" si="471"/>
        <v>88.5</v>
      </c>
    </row>
    <row r="791" spans="1:29">
      <c r="A791" s="6">
        <v>581</v>
      </c>
      <c r="B791" s="21">
        <f t="shared" si="449"/>
        <v>0</v>
      </c>
      <c r="C791" s="22">
        <f t="shared" si="472"/>
        <v>31.09375</v>
      </c>
      <c r="D791" s="22">
        <f t="shared" si="473"/>
        <v>62.171875</v>
      </c>
      <c r="E791" s="22">
        <f t="shared" si="474"/>
        <v>94.203125</v>
      </c>
      <c r="F791" s="22">
        <f t="shared" si="475"/>
        <v>90.203125</v>
      </c>
      <c r="G791" s="22">
        <f t="shared" si="476"/>
        <v>86.203125</v>
      </c>
      <c r="H791" s="22">
        <f t="shared" si="452"/>
        <v>84.203125</v>
      </c>
      <c r="I791" s="22">
        <f t="shared" si="453"/>
        <v>100.5625</v>
      </c>
      <c r="J791" s="22">
        <f t="shared" si="454"/>
        <v>90.5</v>
      </c>
      <c r="K791" s="22">
        <f t="shared" si="455"/>
        <v>87</v>
      </c>
      <c r="L791" s="22">
        <f t="shared" si="456"/>
        <v>84</v>
      </c>
      <c r="M791" s="22">
        <f t="shared" si="457"/>
        <v>83.0625</v>
      </c>
      <c r="N791" s="22">
        <f t="shared" si="458"/>
        <v>82.46875</v>
      </c>
      <c r="O791" s="22">
        <f t="shared" si="459"/>
        <v>87.296875</v>
      </c>
      <c r="P791" s="22">
        <f t="shared" si="460"/>
        <v>90.203125</v>
      </c>
      <c r="Q791" s="22">
        <f t="shared" si="461"/>
        <v>89.9375</v>
      </c>
      <c r="R791" s="22">
        <f t="shared" si="451"/>
        <v>89.21875</v>
      </c>
      <c r="S791" s="22">
        <f t="shared" si="462"/>
        <v>88.5</v>
      </c>
      <c r="T791" s="22">
        <f t="shared" si="450"/>
        <v>88.5</v>
      </c>
      <c r="U791" s="22">
        <f t="shared" si="463"/>
        <v>88.5</v>
      </c>
      <c r="V791" s="22">
        <f t="shared" si="464"/>
        <v>88.5</v>
      </c>
      <c r="W791" s="22">
        <f t="shared" si="465"/>
        <v>88.5</v>
      </c>
      <c r="X791" s="22">
        <f t="shared" si="466"/>
        <v>88.5</v>
      </c>
      <c r="Y791" s="22">
        <f t="shared" si="467"/>
        <v>88.5</v>
      </c>
      <c r="Z791" s="22">
        <f t="shared" si="468"/>
        <v>88.5</v>
      </c>
      <c r="AA791" s="22">
        <f t="shared" si="469"/>
        <v>88.5</v>
      </c>
      <c r="AB791" s="22">
        <f t="shared" si="470"/>
        <v>88.5</v>
      </c>
      <c r="AC791" s="23">
        <f t="shared" si="471"/>
        <v>88.5</v>
      </c>
    </row>
    <row r="792" spans="1:29">
      <c r="A792" s="6">
        <v>582</v>
      </c>
      <c r="B792" s="21">
        <f t="shared" si="449"/>
        <v>0</v>
      </c>
      <c r="C792" s="22">
        <f t="shared" si="472"/>
        <v>31.09375</v>
      </c>
      <c r="D792" s="22">
        <f t="shared" si="473"/>
        <v>62.171875</v>
      </c>
      <c r="E792" s="22">
        <f t="shared" si="474"/>
        <v>94.203125</v>
      </c>
      <c r="F792" s="22">
        <f t="shared" si="475"/>
        <v>90.203125</v>
      </c>
      <c r="G792" s="22">
        <f t="shared" si="476"/>
        <v>86.203125</v>
      </c>
      <c r="H792" s="22">
        <f t="shared" si="452"/>
        <v>84.203125</v>
      </c>
      <c r="I792" s="22">
        <f t="shared" si="453"/>
        <v>100.5625</v>
      </c>
      <c r="J792" s="22">
        <f t="shared" si="454"/>
        <v>90.5</v>
      </c>
      <c r="K792" s="22">
        <f t="shared" si="455"/>
        <v>87</v>
      </c>
      <c r="L792" s="22">
        <f t="shared" si="456"/>
        <v>84</v>
      </c>
      <c r="M792" s="22">
        <f t="shared" si="457"/>
        <v>83.0625</v>
      </c>
      <c r="N792" s="22">
        <f t="shared" si="458"/>
        <v>82.46875</v>
      </c>
      <c r="O792" s="22">
        <f t="shared" si="459"/>
        <v>87.296875</v>
      </c>
      <c r="P792" s="22">
        <f t="shared" si="460"/>
        <v>90.203125</v>
      </c>
      <c r="Q792" s="22">
        <f t="shared" si="461"/>
        <v>89.9375</v>
      </c>
      <c r="R792" s="22">
        <f t="shared" si="451"/>
        <v>89.21875</v>
      </c>
      <c r="S792" s="22">
        <f t="shared" si="462"/>
        <v>88.5</v>
      </c>
      <c r="T792" s="22">
        <f t="shared" si="450"/>
        <v>88.5</v>
      </c>
      <c r="U792" s="22">
        <f t="shared" si="463"/>
        <v>88.5</v>
      </c>
      <c r="V792" s="22">
        <f t="shared" si="464"/>
        <v>88.5</v>
      </c>
      <c r="W792" s="22">
        <f t="shared" si="465"/>
        <v>88.5</v>
      </c>
      <c r="X792" s="22">
        <f t="shared" si="466"/>
        <v>88.5</v>
      </c>
      <c r="Y792" s="22">
        <f t="shared" si="467"/>
        <v>88.5</v>
      </c>
      <c r="Z792" s="22">
        <f t="shared" si="468"/>
        <v>88.5</v>
      </c>
      <c r="AA792" s="22">
        <f t="shared" si="469"/>
        <v>88.5</v>
      </c>
      <c r="AB792" s="22">
        <f t="shared" si="470"/>
        <v>88.5</v>
      </c>
      <c r="AC792" s="23">
        <f t="shared" si="471"/>
        <v>88.5</v>
      </c>
    </row>
    <row r="793" spans="1:29">
      <c r="A793" s="6">
        <v>583</v>
      </c>
      <c r="B793" s="21">
        <f t="shared" si="449"/>
        <v>0</v>
      </c>
      <c r="C793" s="22">
        <f t="shared" si="472"/>
        <v>31.09375</v>
      </c>
      <c r="D793" s="22">
        <f t="shared" si="473"/>
        <v>62.171875</v>
      </c>
      <c r="E793" s="22">
        <f t="shared" si="474"/>
        <v>94.203125</v>
      </c>
      <c r="F793" s="22">
        <f t="shared" si="475"/>
        <v>90.203125</v>
      </c>
      <c r="G793" s="22">
        <f t="shared" si="476"/>
        <v>86.203125</v>
      </c>
      <c r="H793" s="22">
        <f t="shared" si="452"/>
        <v>84.203125</v>
      </c>
      <c r="I793" s="22">
        <f t="shared" si="453"/>
        <v>100.5625</v>
      </c>
      <c r="J793" s="22">
        <f t="shared" si="454"/>
        <v>90.5</v>
      </c>
      <c r="K793" s="22">
        <f t="shared" si="455"/>
        <v>87</v>
      </c>
      <c r="L793" s="22">
        <f t="shared" si="456"/>
        <v>84</v>
      </c>
      <c r="M793" s="22">
        <f t="shared" si="457"/>
        <v>83.0625</v>
      </c>
      <c r="N793" s="22">
        <f t="shared" si="458"/>
        <v>82.46875</v>
      </c>
      <c r="O793" s="22">
        <f t="shared" si="459"/>
        <v>87.296875</v>
      </c>
      <c r="P793" s="22">
        <f t="shared" si="460"/>
        <v>90.203125</v>
      </c>
      <c r="Q793" s="22">
        <f t="shared" si="461"/>
        <v>89.9375</v>
      </c>
      <c r="R793" s="22">
        <f t="shared" si="451"/>
        <v>89.21875</v>
      </c>
      <c r="S793" s="22">
        <f t="shared" si="462"/>
        <v>88.5</v>
      </c>
      <c r="T793" s="22">
        <f t="shared" si="450"/>
        <v>88.5</v>
      </c>
      <c r="U793" s="22">
        <f t="shared" si="463"/>
        <v>88.5</v>
      </c>
      <c r="V793" s="22">
        <f t="shared" si="464"/>
        <v>88.5</v>
      </c>
      <c r="W793" s="22">
        <f t="shared" si="465"/>
        <v>88.5</v>
      </c>
      <c r="X793" s="22">
        <f t="shared" si="466"/>
        <v>88.5</v>
      </c>
      <c r="Y793" s="22">
        <f t="shared" si="467"/>
        <v>88.5</v>
      </c>
      <c r="Z793" s="22">
        <f t="shared" si="468"/>
        <v>88.5</v>
      </c>
      <c r="AA793" s="22">
        <f t="shared" si="469"/>
        <v>88.5</v>
      </c>
      <c r="AB793" s="22">
        <f t="shared" si="470"/>
        <v>88.5</v>
      </c>
      <c r="AC793" s="23">
        <f t="shared" si="471"/>
        <v>88.5</v>
      </c>
    </row>
    <row r="794" spans="1:29">
      <c r="A794" s="6">
        <v>584</v>
      </c>
      <c r="B794" s="21">
        <f t="shared" si="449"/>
        <v>0</v>
      </c>
      <c r="C794" s="22">
        <f t="shared" si="472"/>
        <v>31.09375</v>
      </c>
      <c r="D794" s="22">
        <f t="shared" si="473"/>
        <v>62.171875</v>
      </c>
      <c r="E794" s="22">
        <f t="shared" si="474"/>
        <v>94.203125</v>
      </c>
      <c r="F794" s="22">
        <f t="shared" si="475"/>
        <v>90.203125</v>
      </c>
      <c r="G794" s="22">
        <f t="shared" si="476"/>
        <v>86.203125</v>
      </c>
      <c r="H794" s="22">
        <f t="shared" si="452"/>
        <v>84.203125</v>
      </c>
      <c r="I794" s="22">
        <f t="shared" si="453"/>
        <v>100.5625</v>
      </c>
      <c r="J794" s="22">
        <f t="shared" si="454"/>
        <v>90.5</v>
      </c>
      <c r="K794" s="22">
        <f t="shared" si="455"/>
        <v>87</v>
      </c>
      <c r="L794" s="22">
        <f t="shared" si="456"/>
        <v>84</v>
      </c>
      <c r="M794" s="22">
        <f t="shared" si="457"/>
        <v>83.0625</v>
      </c>
      <c r="N794" s="22">
        <f t="shared" si="458"/>
        <v>82.46875</v>
      </c>
      <c r="O794" s="22">
        <f t="shared" si="459"/>
        <v>87.296875</v>
      </c>
      <c r="P794" s="22">
        <f t="shared" si="460"/>
        <v>90.203125</v>
      </c>
      <c r="Q794" s="22">
        <f t="shared" si="461"/>
        <v>89.9375</v>
      </c>
      <c r="R794" s="22">
        <f t="shared" si="451"/>
        <v>89.21875</v>
      </c>
      <c r="S794" s="22">
        <f t="shared" si="462"/>
        <v>88.5</v>
      </c>
      <c r="T794" s="22">
        <f t="shared" si="450"/>
        <v>88.5</v>
      </c>
      <c r="U794" s="22">
        <f t="shared" si="463"/>
        <v>88.5</v>
      </c>
      <c r="V794" s="22">
        <f t="shared" si="464"/>
        <v>88.5</v>
      </c>
      <c r="W794" s="22">
        <f t="shared" si="465"/>
        <v>88.5</v>
      </c>
      <c r="X794" s="22">
        <f t="shared" si="466"/>
        <v>88.5</v>
      </c>
      <c r="Y794" s="22">
        <f t="shared" si="467"/>
        <v>88.5</v>
      </c>
      <c r="Z794" s="22">
        <f t="shared" si="468"/>
        <v>88.5</v>
      </c>
      <c r="AA794" s="22">
        <f t="shared" si="469"/>
        <v>88.5</v>
      </c>
      <c r="AB794" s="22">
        <f t="shared" si="470"/>
        <v>88.5</v>
      </c>
      <c r="AC794" s="23">
        <f t="shared" si="471"/>
        <v>88.5</v>
      </c>
    </row>
    <row r="795" spans="1:29">
      <c r="A795" s="6">
        <v>585</v>
      </c>
      <c r="B795" s="21">
        <f t="shared" si="449"/>
        <v>0</v>
      </c>
      <c r="C795" s="22">
        <f t="shared" si="472"/>
        <v>31.09375</v>
      </c>
      <c r="D795" s="22">
        <f t="shared" si="473"/>
        <v>62.171875</v>
      </c>
      <c r="E795" s="22">
        <f t="shared" si="474"/>
        <v>94.203125</v>
      </c>
      <c r="F795" s="22">
        <f t="shared" si="475"/>
        <v>90.203125</v>
      </c>
      <c r="G795" s="22">
        <f t="shared" si="476"/>
        <v>86.203125</v>
      </c>
      <c r="H795" s="22">
        <f t="shared" si="452"/>
        <v>84.203125</v>
      </c>
      <c r="I795" s="22">
        <f t="shared" si="453"/>
        <v>100.5625</v>
      </c>
      <c r="J795" s="22">
        <f t="shared" si="454"/>
        <v>90.5</v>
      </c>
      <c r="K795" s="22">
        <f t="shared" si="455"/>
        <v>87</v>
      </c>
      <c r="L795" s="22">
        <f t="shared" si="456"/>
        <v>84</v>
      </c>
      <c r="M795" s="22">
        <f t="shared" si="457"/>
        <v>83.0625</v>
      </c>
      <c r="N795" s="22">
        <f t="shared" si="458"/>
        <v>82.46875</v>
      </c>
      <c r="O795" s="22">
        <f t="shared" si="459"/>
        <v>87.296875</v>
      </c>
      <c r="P795" s="22">
        <f t="shared" si="460"/>
        <v>90.203125</v>
      </c>
      <c r="Q795" s="22">
        <f t="shared" si="461"/>
        <v>89.9375</v>
      </c>
      <c r="R795" s="22">
        <f t="shared" si="451"/>
        <v>89.21875</v>
      </c>
      <c r="S795" s="22">
        <f t="shared" si="462"/>
        <v>88.5</v>
      </c>
      <c r="T795" s="22">
        <f t="shared" si="450"/>
        <v>88.5</v>
      </c>
      <c r="U795" s="22">
        <f t="shared" si="463"/>
        <v>88.5</v>
      </c>
      <c r="V795" s="22">
        <f t="shared" si="464"/>
        <v>88.5</v>
      </c>
      <c r="W795" s="22">
        <f t="shared" si="465"/>
        <v>88.5</v>
      </c>
      <c r="X795" s="22">
        <f t="shared" si="466"/>
        <v>88.5</v>
      </c>
      <c r="Y795" s="22">
        <f t="shared" si="467"/>
        <v>88.5</v>
      </c>
      <c r="Z795" s="22">
        <f t="shared" si="468"/>
        <v>88.5</v>
      </c>
      <c r="AA795" s="22">
        <f t="shared" si="469"/>
        <v>88.5</v>
      </c>
      <c r="AB795" s="22">
        <f t="shared" si="470"/>
        <v>88.5</v>
      </c>
      <c r="AC795" s="23">
        <f t="shared" si="471"/>
        <v>88.5</v>
      </c>
    </row>
    <row r="796" spans="1:29">
      <c r="A796" s="6">
        <v>586</v>
      </c>
      <c r="B796" s="21">
        <f t="shared" si="449"/>
        <v>0</v>
      </c>
      <c r="C796" s="22">
        <f t="shared" si="472"/>
        <v>31.09375</v>
      </c>
      <c r="D796" s="22">
        <f t="shared" si="473"/>
        <v>62.171875</v>
      </c>
      <c r="E796" s="22">
        <f t="shared" si="474"/>
        <v>94.203125</v>
      </c>
      <c r="F796" s="22">
        <f t="shared" si="475"/>
        <v>90.203125</v>
      </c>
      <c r="G796" s="22">
        <f t="shared" si="476"/>
        <v>86.203125</v>
      </c>
      <c r="H796" s="22">
        <f t="shared" si="452"/>
        <v>84.203125</v>
      </c>
      <c r="I796" s="22">
        <f t="shared" si="453"/>
        <v>100.5625</v>
      </c>
      <c r="J796" s="22">
        <f t="shared" si="454"/>
        <v>90.5</v>
      </c>
      <c r="K796" s="22">
        <f t="shared" si="455"/>
        <v>87</v>
      </c>
      <c r="L796" s="22">
        <f t="shared" si="456"/>
        <v>84</v>
      </c>
      <c r="M796" s="22">
        <f t="shared" si="457"/>
        <v>83.0625</v>
      </c>
      <c r="N796" s="22">
        <f t="shared" si="458"/>
        <v>82.46875</v>
      </c>
      <c r="O796" s="22">
        <f t="shared" si="459"/>
        <v>87.296875</v>
      </c>
      <c r="P796" s="22">
        <f t="shared" si="460"/>
        <v>90.203125</v>
      </c>
      <c r="Q796" s="22">
        <f t="shared" si="461"/>
        <v>89.9375</v>
      </c>
      <c r="R796" s="22">
        <f t="shared" si="451"/>
        <v>89.21875</v>
      </c>
      <c r="S796" s="22">
        <f t="shared" si="462"/>
        <v>88.5</v>
      </c>
      <c r="T796" s="22">
        <f t="shared" si="450"/>
        <v>88.5</v>
      </c>
      <c r="U796" s="22">
        <f t="shared" si="463"/>
        <v>88.5</v>
      </c>
      <c r="V796" s="22">
        <f t="shared" si="464"/>
        <v>88.5</v>
      </c>
      <c r="W796" s="22">
        <f t="shared" si="465"/>
        <v>88.5</v>
      </c>
      <c r="X796" s="22">
        <f t="shared" si="466"/>
        <v>88.5</v>
      </c>
      <c r="Y796" s="22">
        <f t="shared" si="467"/>
        <v>88.5</v>
      </c>
      <c r="Z796" s="22">
        <f t="shared" si="468"/>
        <v>88.5</v>
      </c>
      <c r="AA796" s="22">
        <f t="shared" si="469"/>
        <v>88.5</v>
      </c>
      <c r="AB796" s="22">
        <f t="shared" si="470"/>
        <v>88.5</v>
      </c>
      <c r="AC796" s="23">
        <f t="shared" si="471"/>
        <v>88.5</v>
      </c>
    </row>
    <row r="797" spans="1:29">
      <c r="A797" s="6">
        <v>587</v>
      </c>
      <c r="B797" s="21">
        <f t="shared" si="449"/>
        <v>0</v>
      </c>
      <c r="C797" s="22">
        <f t="shared" si="472"/>
        <v>31.09375</v>
      </c>
      <c r="D797" s="22">
        <f t="shared" si="473"/>
        <v>62.171875</v>
      </c>
      <c r="E797" s="22">
        <f t="shared" si="474"/>
        <v>94.203125</v>
      </c>
      <c r="F797" s="22">
        <f t="shared" si="475"/>
        <v>90.203125</v>
      </c>
      <c r="G797" s="22">
        <f t="shared" si="476"/>
        <v>86.203125</v>
      </c>
      <c r="H797" s="22">
        <f t="shared" si="452"/>
        <v>84.203125</v>
      </c>
      <c r="I797" s="22">
        <f t="shared" si="453"/>
        <v>100.5625</v>
      </c>
      <c r="J797" s="22">
        <f t="shared" si="454"/>
        <v>90.5</v>
      </c>
      <c r="K797" s="22">
        <f t="shared" si="455"/>
        <v>87</v>
      </c>
      <c r="L797" s="22">
        <f t="shared" si="456"/>
        <v>84</v>
      </c>
      <c r="M797" s="22">
        <f t="shared" si="457"/>
        <v>83.0625</v>
      </c>
      <c r="N797" s="22">
        <f t="shared" si="458"/>
        <v>82.46875</v>
      </c>
      <c r="O797" s="22">
        <f t="shared" si="459"/>
        <v>87.296875</v>
      </c>
      <c r="P797" s="22">
        <f t="shared" si="460"/>
        <v>90.203125</v>
      </c>
      <c r="Q797" s="22">
        <f t="shared" si="461"/>
        <v>89.9375</v>
      </c>
      <c r="R797" s="22">
        <f t="shared" si="451"/>
        <v>89.21875</v>
      </c>
      <c r="S797" s="22">
        <f t="shared" si="462"/>
        <v>88.5</v>
      </c>
      <c r="T797" s="22">
        <f t="shared" si="450"/>
        <v>88.5</v>
      </c>
      <c r="U797" s="22">
        <f t="shared" si="463"/>
        <v>88.5</v>
      </c>
      <c r="V797" s="22">
        <f t="shared" si="464"/>
        <v>88.5</v>
      </c>
      <c r="W797" s="22">
        <f t="shared" si="465"/>
        <v>88.5</v>
      </c>
      <c r="X797" s="22">
        <f t="shared" si="466"/>
        <v>88.5</v>
      </c>
      <c r="Y797" s="22">
        <f t="shared" si="467"/>
        <v>88.5</v>
      </c>
      <c r="Z797" s="22">
        <f t="shared" si="468"/>
        <v>88.5</v>
      </c>
      <c r="AA797" s="22">
        <f t="shared" si="469"/>
        <v>88.5</v>
      </c>
      <c r="AB797" s="22">
        <f t="shared" si="470"/>
        <v>88.5</v>
      </c>
      <c r="AC797" s="23">
        <f t="shared" si="471"/>
        <v>88.5</v>
      </c>
    </row>
    <row r="798" spans="1:29">
      <c r="A798" s="6">
        <v>588</v>
      </c>
      <c r="B798" s="21">
        <f t="shared" si="449"/>
        <v>0</v>
      </c>
      <c r="C798" s="22">
        <f t="shared" si="472"/>
        <v>31.09375</v>
      </c>
      <c r="D798" s="22">
        <f t="shared" si="473"/>
        <v>62.171875</v>
      </c>
      <c r="E798" s="22">
        <f t="shared" si="474"/>
        <v>94.203125</v>
      </c>
      <c r="F798" s="22">
        <f t="shared" si="475"/>
        <v>90.203125</v>
      </c>
      <c r="G798" s="22">
        <f t="shared" si="476"/>
        <v>86.203125</v>
      </c>
      <c r="H798" s="22">
        <f t="shared" si="452"/>
        <v>84.203125</v>
      </c>
      <c r="I798" s="22">
        <f t="shared" si="453"/>
        <v>100.5625</v>
      </c>
      <c r="J798" s="22">
        <f t="shared" si="454"/>
        <v>90.5</v>
      </c>
      <c r="K798" s="22">
        <f t="shared" si="455"/>
        <v>87</v>
      </c>
      <c r="L798" s="22">
        <f t="shared" si="456"/>
        <v>84</v>
      </c>
      <c r="M798" s="22">
        <f t="shared" si="457"/>
        <v>83.0625</v>
      </c>
      <c r="N798" s="22">
        <f t="shared" si="458"/>
        <v>82.46875</v>
      </c>
      <c r="O798" s="22">
        <f t="shared" si="459"/>
        <v>87.296875</v>
      </c>
      <c r="P798" s="22">
        <f t="shared" si="460"/>
        <v>90.203125</v>
      </c>
      <c r="Q798" s="22">
        <f t="shared" si="461"/>
        <v>89.9375</v>
      </c>
      <c r="R798" s="22">
        <f t="shared" si="451"/>
        <v>89.21875</v>
      </c>
      <c r="S798" s="22">
        <f t="shared" si="462"/>
        <v>88.5</v>
      </c>
      <c r="T798" s="22">
        <f t="shared" si="450"/>
        <v>88.5</v>
      </c>
      <c r="U798" s="22">
        <f t="shared" si="463"/>
        <v>88.5</v>
      </c>
      <c r="V798" s="22">
        <f t="shared" si="464"/>
        <v>88.5</v>
      </c>
      <c r="W798" s="22">
        <f t="shared" si="465"/>
        <v>88.5</v>
      </c>
      <c r="X798" s="22">
        <f t="shared" si="466"/>
        <v>88.5</v>
      </c>
      <c r="Y798" s="22">
        <f t="shared" si="467"/>
        <v>88.5</v>
      </c>
      <c r="Z798" s="22">
        <f t="shared" si="468"/>
        <v>88.5</v>
      </c>
      <c r="AA798" s="22">
        <f t="shared" si="469"/>
        <v>88.5</v>
      </c>
      <c r="AB798" s="22">
        <f t="shared" si="470"/>
        <v>88.5</v>
      </c>
      <c r="AC798" s="23">
        <f t="shared" si="471"/>
        <v>88.5</v>
      </c>
    </row>
    <row r="799" spans="1:29">
      <c r="A799" s="6">
        <v>589</v>
      </c>
      <c r="B799" s="21">
        <f t="shared" si="449"/>
        <v>0</v>
      </c>
      <c r="C799" s="22">
        <f t="shared" si="472"/>
        <v>31.09375</v>
      </c>
      <c r="D799" s="22">
        <f t="shared" si="473"/>
        <v>62.171875</v>
      </c>
      <c r="E799" s="22">
        <f t="shared" si="474"/>
        <v>94.203125</v>
      </c>
      <c r="F799" s="22">
        <f t="shared" si="475"/>
        <v>90.203125</v>
      </c>
      <c r="G799" s="22">
        <f t="shared" si="476"/>
        <v>86.203125</v>
      </c>
      <c r="H799" s="22">
        <f t="shared" si="452"/>
        <v>84.203125</v>
      </c>
      <c r="I799" s="22">
        <f t="shared" si="453"/>
        <v>100.5625</v>
      </c>
      <c r="J799" s="22">
        <f t="shared" si="454"/>
        <v>90.5</v>
      </c>
      <c r="K799" s="22">
        <f t="shared" si="455"/>
        <v>87</v>
      </c>
      <c r="L799" s="22">
        <f t="shared" si="456"/>
        <v>84</v>
      </c>
      <c r="M799" s="22">
        <f t="shared" si="457"/>
        <v>83.0625</v>
      </c>
      <c r="N799" s="22">
        <f t="shared" si="458"/>
        <v>82.46875</v>
      </c>
      <c r="O799" s="22">
        <f t="shared" si="459"/>
        <v>87.296875</v>
      </c>
      <c r="P799" s="22">
        <f t="shared" si="460"/>
        <v>90.203125</v>
      </c>
      <c r="Q799" s="22">
        <f t="shared" si="461"/>
        <v>89.9375</v>
      </c>
      <c r="R799" s="22">
        <f t="shared" si="451"/>
        <v>89.21875</v>
      </c>
      <c r="S799" s="22">
        <f t="shared" si="462"/>
        <v>88.5</v>
      </c>
      <c r="T799" s="22">
        <f t="shared" si="450"/>
        <v>88.5</v>
      </c>
      <c r="U799" s="22">
        <f t="shared" si="463"/>
        <v>88.5</v>
      </c>
      <c r="V799" s="22">
        <f t="shared" si="464"/>
        <v>88.5</v>
      </c>
      <c r="W799" s="22">
        <f t="shared" si="465"/>
        <v>88.5</v>
      </c>
      <c r="X799" s="22">
        <f t="shared" si="466"/>
        <v>88.5</v>
      </c>
      <c r="Y799" s="22">
        <f t="shared" si="467"/>
        <v>88.5</v>
      </c>
      <c r="Z799" s="22">
        <f t="shared" si="468"/>
        <v>88.5</v>
      </c>
      <c r="AA799" s="22">
        <f t="shared" si="469"/>
        <v>88.5</v>
      </c>
      <c r="AB799" s="22">
        <f t="shared" si="470"/>
        <v>88.5</v>
      </c>
      <c r="AC799" s="23">
        <f t="shared" si="471"/>
        <v>88.5</v>
      </c>
    </row>
    <row r="800" spans="1:29">
      <c r="A800" s="6">
        <v>590</v>
      </c>
      <c r="B800" s="21">
        <f t="shared" si="449"/>
        <v>0</v>
      </c>
      <c r="C800" s="22">
        <f t="shared" si="472"/>
        <v>31.09375</v>
      </c>
      <c r="D800" s="22">
        <f t="shared" si="473"/>
        <v>62.171875</v>
      </c>
      <c r="E800" s="22">
        <f t="shared" si="474"/>
        <v>94.203125</v>
      </c>
      <c r="F800" s="22">
        <f t="shared" si="475"/>
        <v>90.203125</v>
      </c>
      <c r="G800" s="22">
        <f t="shared" si="476"/>
        <v>86.203125</v>
      </c>
      <c r="H800" s="22">
        <f t="shared" si="452"/>
        <v>84.203125</v>
      </c>
      <c r="I800" s="22">
        <f t="shared" si="453"/>
        <v>100.5625</v>
      </c>
      <c r="J800" s="22">
        <f t="shared" si="454"/>
        <v>90.5</v>
      </c>
      <c r="K800" s="22">
        <f t="shared" si="455"/>
        <v>87</v>
      </c>
      <c r="L800" s="22">
        <f t="shared" si="456"/>
        <v>84</v>
      </c>
      <c r="M800" s="22">
        <f t="shared" si="457"/>
        <v>83.0625</v>
      </c>
      <c r="N800" s="22">
        <f t="shared" si="458"/>
        <v>82.46875</v>
      </c>
      <c r="O800" s="22">
        <f t="shared" si="459"/>
        <v>87.296875</v>
      </c>
      <c r="P800" s="22">
        <f t="shared" si="460"/>
        <v>90.203125</v>
      </c>
      <c r="Q800" s="22">
        <f t="shared" si="461"/>
        <v>89.9375</v>
      </c>
      <c r="R800" s="22">
        <f t="shared" si="451"/>
        <v>89.21875</v>
      </c>
      <c r="S800" s="22">
        <f t="shared" si="462"/>
        <v>88.5</v>
      </c>
      <c r="T800" s="22">
        <f t="shared" si="450"/>
        <v>88.5</v>
      </c>
      <c r="U800" s="22">
        <f t="shared" si="463"/>
        <v>88.5</v>
      </c>
      <c r="V800" s="22">
        <f t="shared" si="464"/>
        <v>88.5</v>
      </c>
      <c r="W800" s="22">
        <f t="shared" si="465"/>
        <v>88.5</v>
      </c>
      <c r="X800" s="22">
        <f t="shared" si="466"/>
        <v>88.5</v>
      </c>
      <c r="Y800" s="22">
        <f t="shared" si="467"/>
        <v>88.5</v>
      </c>
      <c r="Z800" s="22">
        <f t="shared" si="468"/>
        <v>88.5</v>
      </c>
      <c r="AA800" s="22">
        <f t="shared" si="469"/>
        <v>88.5</v>
      </c>
      <c r="AB800" s="22">
        <f t="shared" si="470"/>
        <v>88.5</v>
      </c>
      <c r="AC800" s="23">
        <f t="shared" si="471"/>
        <v>88.5</v>
      </c>
    </row>
    <row r="801" spans="1:29">
      <c r="A801" s="6">
        <v>591</v>
      </c>
      <c r="B801" s="21">
        <f t="shared" si="449"/>
        <v>0</v>
      </c>
      <c r="C801" s="22">
        <f t="shared" si="472"/>
        <v>31.09375</v>
      </c>
      <c r="D801" s="22">
        <f t="shared" si="473"/>
        <v>62.171875</v>
      </c>
      <c r="E801" s="22">
        <f t="shared" si="474"/>
        <v>94.203125</v>
      </c>
      <c r="F801" s="22">
        <f t="shared" si="475"/>
        <v>90.203125</v>
      </c>
      <c r="G801" s="22">
        <f t="shared" si="476"/>
        <v>86.203125</v>
      </c>
      <c r="H801" s="22">
        <f t="shared" si="452"/>
        <v>84.203125</v>
      </c>
      <c r="I801" s="22">
        <f t="shared" si="453"/>
        <v>100.5625</v>
      </c>
      <c r="J801" s="22">
        <f t="shared" si="454"/>
        <v>90.5</v>
      </c>
      <c r="K801" s="22">
        <f t="shared" si="455"/>
        <v>87</v>
      </c>
      <c r="L801" s="22">
        <f t="shared" si="456"/>
        <v>84</v>
      </c>
      <c r="M801" s="22">
        <f t="shared" si="457"/>
        <v>83.0625</v>
      </c>
      <c r="N801" s="22">
        <f t="shared" si="458"/>
        <v>82.46875</v>
      </c>
      <c r="O801" s="22">
        <f t="shared" si="459"/>
        <v>87.296875</v>
      </c>
      <c r="P801" s="22">
        <f t="shared" si="460"/>
        <v>90.203125</v>
      </c>
      <c r="Q801" s="22">
        <f t="shared" si="461"/>
        <v>89.9375</v>
      </c>
      <c r="R801" s="22">
        <f t="shared" si="451"/>
        <v>89.21875</v>
      </c>
      <c r="S801" s="22">
        <f t="shared" si="462"/>
        <v>88.5</v>
      </c>
      <c r="T801" s="22">
        <f t="shared" si="450"/>
        <v>88.5</v>
      </c>
      <c r="U801" s="22">
        <f t="shared" si="463"/>
        <v>88.5</v>
      </c>
      <c r="V801" s="22">
        <f t="shared" si="464"/>
        <v>88.5</v>
      </c>
      <c r="W801" s="22">
        <f t="shared" si="465"/>
        <v>88.5</v>
      </c>
      <c r="X801" s="22">
        <f t="shared" si="466"/>
        <v>88.5</v>
      </c>
      <c r="Y801" s="22">
        <f t="shared" si="467"/>
        <v>88.5</v>
      </c>
      <c r="Z801" s="22">
        <f t="shared" si="468"/>
        <v>88.5</v>
      </c>
      <c r="AA801" s="22">
        <f t="shared" si="469"/>
        <v>88.5</v>
      </c>
      <c r="AB801" s="22">
        <f t="shared" si="470"/>
        <v>88.5</v>
      </c>
      <c r="AC801" s="23">
        <f t="shared" si="471"/>
        <v>88.5</v>
      </c>
    </row>
    <row r="802" spans="1:29">
      <c r="A802" s="6">
        <v>592</v>
      </c>
      <c r="B802" s="21">
        <f t="shared" si="449"/>
        <v>0</v>
      </c>
      <c r="C802" s="22">
        <f t="shared" si="472"/>
        <v>31.09375</v>
      </c>
      <c r="D802" s="22">
        <f t="shared" si="473"/>
        <v>62.171875</v>
      </c>
      <c r="E802" s="22">
        <f t="shared" si="474"/>
        <v>94.203125</v>
      </c>
      <c r="F802" s="22">
        <f t="shared" si="475"/>
        <v>90.203125</v>
      </c>
      <c r="G802" s="22">
        <f t="shared" si="476"/>
        <v>86.203125</v>
      </c>
      <c r="H802" s="22">
        <f t="shared" si="452"/>
        <v>84.203125</v>
      </c>
      <c r="I802" s="22">
        <f t="shared" si="453"/>
        <v>100.5625</v>
      </c>
      <c r="J802" s="22">
        <f t="shared" si="454"/>
        <v>90.5</v>
      </c>
      <c r="K802" s="22">
        <f t="shared" si="455"/>
        <v>87</v>
      </c>
      <c r="L802" s="22">
        <f t="shared" si="456"/>
        <v>84</v>
      </c>
      <c r="M802" s="22">
        <f t="shared" si="457"/>
        <v>83.0625</v>
      </c>
      <c r="N802" s="22">
        <f t="shared" si="458"/>
        <v>82.46875</v>
      </c>
      <c r="O802" s="22">
        <f t="shared" si="459"/>
        <v>87.296875</v>
      </c>
      <c r="P802" s="22">
        <f t="shared" si="460"/>
        <v>90.203125</v>
      </c>
      <c r="Q802" s="22">
        <f t="shared" si="461"/>
        <v>89.9375</v>
      </c>
      <c r="R802" s="22">
        <f t="shared" si="451"/>
        <v>89.21875</v>
      </c>
      <c r="S802" s="22">
        <f t="shared" si="462"/>
        <v>88.5</v>
      </c>
      <c r="T802" s="22">
        <f t="shared" si="450"/>
        <v>88.5</v>
      </c>
      <c r="U802" s="22">
        <f t="shared" si="463"/>
        <v>88.5</v>
      </c>
      <c r="V802" s="22">
        <f t="shared" si="464"/>
        <v>88.5</v>
      </c>
      <c r="W802" s="22">
        <f t="shared" si="465"/>
        <v>88.5</v>
      </c>
      <c r="X802" s="22">
        <f t="shared" si="466"/>
        <v>88.5</v>
      </c>
      <c r="Y802" s="22">
        <f t="shared" si="467"/>
        <v>88.5</v>
      </c>
      <c r="Z802" s="22">
        <f t="shared" si="468"/>
        <v>88.5</v>
      </c>
      <c r="AA802" s="22">
        <f t="shared" si="469"/>
        <v>88.5</v>
      </c>
      <c r="AB802" s="22">
        <f t="shared" si="470"/>
        <v>88.5</v>
      </c>
      <c r="AC802" s="23">
        <f t="shared" si="471"/>
        <v>88.5</v>
      </c>
    </row>
    <row r="803" spans="1:29">
      <c r="A803" s="6">
        <v>593</v>
      </c>
      <c r="B803" s="21">
        <f t="shared" si="449"/>
        <v>0</v>
      </c>
      <c r="C803" s="22">
        <f t="shared" si="472"/>
        <v>31.09375</v>
      </c>
      <c r="D803" s="22">
        <f t="shared" si="473"/>
        <v>62.171875</v>
      </c>
      <c r="E803" s="22">
        <f t="shared" si="474"/>
        <v>94.203125</v>
      </c>
      <c r="F803" s="22">
        <f t="shared" si="475"/>
        <v>90.203125</v>
      </c>
      <c r="G803" s="22">
        <f t="shared" si="476"/>
        <v>86.203125</v>
      </c>
      <c r="H803" s="22">
        <f t="shared" si="452"/>
        <v>84.203125</v>
      </c>
      <c r="I803" s="22">
        <f t="shared" si="453"/>
        <v>100.5625</v>
      </c>
      <c r="J803" s="22">
        <f t="shared" si="454"/>
        <v>90.5</v>
      </c>
      <c r="K803" s="22">
        <f t="shared" si="455"/>
        <v>87</v>
      </c>
      <c r="L803" s="22">
        <f t="shared" si="456"/>
        <v>84</v>
      </c>
      <c r="M803" s="22">
        <f t="shared" si="457"/>
        <v>83.0625</v>
      </c>
      <c r="N803" s="22">
        <f t="shared" si="458"/>
        <v>82.46875</v>
      </c>
      <c r="O803" s="22">
        <f t="shared" si="459"/>
        <v>87.296875</v>
      </c>
      <c r="P803" s="22">
        <f t="shared" si="460"/>
        <v>90.203125</v>
      </c>
      <c r="Q803" s="22">
        <f t="shared" si="461"/>
        <v>89.9375</v>
      </c>
      <c r="R803" s="22">
        <f t="shared" si="451"/>
        <v>89.21875</v>
      </c>
      <c r="S803" s="22">
        <f t="shared" si="462"/>
        <v>88.5</v>
      </c>
      <c r="T803" s="22">
        <f t="shared" si="450"/>
        <v>88.5</v>
      </c>
      <c r="U803" s="22">
        <f t="shared" si="463"/>
        <v>88.5</v>
      </c>
      <c r="V803" s="22">
        <f t="shared" si="464"/>
        <v>88.5</v>
      </c>
      <c r="W803" s="22">
        <f t="shared" si="465"/>
        <v>88.5</v>
      </c>
      <c r="X803" s="22">
        <f t="shared" si="466"/>
        <v>88.5</v>
      </c>
      <c r="Y803" s="22">
        <f t="shared" si="467"/>
        <v>88.5</v>
      </c>
      <c r="Z803" s="22">
        <f t="shared" si="468"/>
        <v>88.5</v>
      </c>
      <c r="AA803" s="22">
        <f t="shared" si="469"/>
        <v>88.5</v>
      </c>
      <c r="AB803" s="22">
        <f t="shared" si="470"/>
        <v>88.5</v>
      </c>
      <c r="AC803" s="23">
        <f t="shared" si="471"/>
        <v>88.5</v>
      </c>
    </row>
    <row r="804" spans="1:29">
      <c r="A804" s="6">
        <v>594</v>
      </c>
      <c r="B804" s="21">
        <f t="shared" si="449"/>
        <v>0</v>
      </c>
      <c r="C804" s="22">
        <f t="shared" si="472"/>
        <v>31.09375</v>
      </c>
      <c r="D804" s="22">
        <f t="shared" si="473"/>
        <v>62.171875</v>
      </c>
      <c r="E804" s="22">
        <f t="shared" si="474"/>
        <v>94.203125</v>
      </c>
      <c r="F804" s="22">
        <f t="shared" si="475"/>
        <v>90.203125</v>
      </c>
      <c r="G804" s="22">
        <f t="shared" si="476"/>
        <v>86.203125</v>
      </c>
      <c r="H804" s="22">
        <f t="shared" si="452"/>
        <v>84.203125</v>
      </c>
      <c r="I804" s="22">
        <f t="shared" si="453"/>
        <v>100.5625</v>
      </c>
      <c r="J804" s="22">
        <f t="shared" si="454"/>
        <v>90.5</v>
      </c>
      <c r="K804" s="22">
        <f t="shared" si="455"/>
        <v>87</v>
      </c>
      <c r="L804" s="22">
        <f t="shared" si="456"/>
        <v>84</v>
      </c>
      <c r="M804" s="22">
        <f t="shared" si="457"/>
        <v>83.0625</v>
      </c>
      <c r="N804" s="22">
        <f t="shared" si="458"/>
        <v>82.46875</v>
      </c>
      <c r="O804" s="22">
        <f t="shared" si="459"/>
        <v>87.296875</v>
      </c>
      <c r="P804" s="22">
        <f t="shared" si="460"/>
        <v>90.203125</v>
      </c>
      <c r="Q804" s="22">
        <f t="shared" si="461"/>
        <v>89.9375</v>
      </c>
      <c r="R804" s="22">
        <f t="shared" si="451"/>
        <v>89.21875</v>
      </c>
      <c r="S804" s="22">
        <f t="shared" si="462"/>
        <v>88.5</v>
      </c>
      <c r="T804" s="22">
        <f t="shared" si="450"/>
        <v>88.5</v>
      </c>
      <c r="U804" s="22">
        <f t="shared" si="463"/>
        <v>88.5</v>
      </c>
      <c r="V804" s="22">
        <f t="shared" si="464"/>
        <v>88.5</v>
      </c>
      <c r="W804" s="22">
        <f t="shared" si="465"/>
        <v>88.5</v>
      </c>
      <c r="X804" s="22">
        <f t="shared" si="466"/>
        <v>88.5</v>
      </c>
      <c r="Y804" s="22">
        <f t="shared" si="467"/>
        <v>88.5</v>
      </c>
      <c r="Z804" s="22">
        <f t="shared" si="468"/>
        <v>88.5</v>
      </c>
      <c r="AA804" s="22">
        <f t="shared" si="469"/>
        <v>88.5</v>
      </c>
      <c r="AB804" s="22">
        <f t="shared" si="470"/>
        <v>88.5</v>
      </c>
      <c r="AC804" s="23">
        <f t="shared" si="471"/>
        <v>88.5</v>
      </c>
    </row>
    <row r="805" spans="1:29">
      <c r="A805" s="6">
        <v>595</v>
      </c>
      <c r="B805" s="21">
        <f t="shared" si="449"/>
        <v>0</v>
      </c>
      <c r="C805" s="22">
        <f t="shared" si="472"/>
        <v>31.09375</v>
      </c>
      <c r="D805" s="22">
        <f t="shared" si="473"/>
        <v>62.171875</v>
      </c>
      <c r="E805" s="22">
        <f t="shared" si="474"/>
        <v>94.203125</v>
      </c>
      <c r="F805" s="22">
        <f t="shared" si="475"/>
        <v>90.203125</v>
      </c>
      <c r="G805" s="22">
        <f t="shared" si="476"/>
        <v>86.203125</v>
      </c>
      <c r="H805" s="22">
        <f t="shared" si="452"/>
        <v>84.203125</v>
      </c>
      <c r="I805" s="22">
        <f t="shared" si="453"/>
        <v>100.5625</v>
      </c>
      <c r="J805" s="22">
        <f t="shared" si="454"/>
        <v>90.5</v>
      </c>
      <c r="K805" s="22">
        <f t="shared" si="455"/>
        <v>87</v>
      </c>
      <c r="L805" s="22">
        <f t="shared" si="456"/>
        <v>84</v>
      </c>
      <c r="M805" s="22">
        <f t="shared" si="457"/>
        <v>83.0625</v>
      </c>
      <c r="N805" s="22">
        <f t="shared" si="458"/>
        <v>82.46875</v>
      </c>
      <c r="O805" s="22">
        <f t="shared" si="459"/>
        <v>87.296875</v>
      </c>
      <c r="P805" s="22">
        <f t="shared" si="460"/>
        <v>90.203125</v>
      </c>
      <c r="Q805" s="22">
        <f t="shared" si="461"/>
        <v>89.9375</v>
      </c>
      <c r="R805" s="22">
        <f t="shared" si="451"/>
        <v>89.21875</v>
      </c>
      <c r="S805" s="22">
        <f t="shared" si="462"/>
        <v>88.5</v>
      </c>
      <c r="T805" s="22">
        <f t="shared" si="450"/>
        <v>88.5</v>
      </c>
      <c r="U805" s="22">
        <f t="shared" si="463"/>
        <v>88.5</v>
      </c>
      <c r="V805" s="22">
        <f t="shared" si="464"/>
        <v>88.5</v>
      </c>
      <c r="W805" s="22">
        <f t="shared" si="465"/>
        <v>88.5</v>
      </c>
      <c r="X805" s="22">
        <f t="shared" si="466"/>
        <v>88.5</v>
      </c>
      <c r="Y805" s="22">
        <f t="shared" si="467"/>
        <v>88.5</v>
      </c>
      <c r="Z805" s="22">
        <f t="shared" si="468"/>
        <v>88.5</v>
      </c>
      <c r="AA805" s="22">
        <f t="shared" si="469"/>
        <v>88.5</v>
      </c>
      <c r="AB805" s="22">
        <f t="shared" si="470"/>
        <v>88.5</v>
      </c>
      <c r="AC805" s="23">
        <f t="shared" si="471"/>
        <v>88.5</v>
      </c>
    </row>
    <row r="806" spans="1:29">
      <c r="A806" s="6">
        <v>596</v>
      </c>
      <c r="B806" s="21">
        <f t="shared" si="449"/>
        <v>0</v>
      </c>
      <c r="C806" s="22">
        <f t="shared" si="472"/>
        <v>31.09375</v>
      </c>
      <c r="D806" s="22">
        <f t="shared" si="473"/>
        <v>62.171875</v>
      </c>
      <c r="E806" s="22">
        <f t="shared" si="474"/>
        <v>94.203125</v>
      </c>
      <c r="F806" s="22">
        <f t="shared" si="475"/>
        <v>90.203125</v>
      </c>
      <c r="G806" s="22">
        <f t="shared" si="476"/>
        <v>86.203125</v>
      </c>
      <c r="H806" s="22">
        <f t="shared" si="452"/>
        <v>84.203125</v>
      </c>
      <c r="I806" s="22">
        <f t="shared" si="453"/>
        <v>100.5625</v>
      </c>
      <c r="J806" s="22">
        <f t="shared" si="454"/>
        <v>90.5</v>
      </c>
      <c r="K806" s="22">
        <f t="shared" si="455"/>
        <v>87</v>
      </c>
      <c r="L806" s="22">
        <f t="shared" si="456"/>
        <v>84</v>
      </c>
      <c r="M806" s="22">
        <f t="shared" si="457"/>
        <v>83.0625</v>
      </c>
      <c r="N806" s="22">
        <f t="shared" si="458"/>
        <v>82.46875</v>
      </c>
      <c r="O806" s="22">
        <f t="shared" si="459"/>
        <v>87.296875</v>
      </c>
      <c r="P806" s="22">
        <f t="shared" si="460"/>
        <v>90.203125</v>
      </c>
      <c r="Q806" s="22">
        <f t="shared" si="461"/>
        <v>89.9375</v>
      </c>
      <c r="R806" s="22">
        <f t="shared" si="451"/>
        <v>89.21875</v>
      </c>
      <c r="S806" s="22">
        <f t="shared" si="462"/>
        <v>88.5</v>
      </c>
      <c r="T806" s="22">
        <f t="shared" si="450"/>
        <v>88.5</v>
      </c>
      <c r="U806" s="22">
        <f t="shared" si="463"/>
        <v>88.5</v>
      </c>
      <c r="V806" s="22">
        <f t="shared" si="464"/>
        <v>88.5</v>
      </c>
      <c r="W806" s="22">
        <f t="shared" si="465"/>
        <v>88.5</v>
      </c>
      <c r="X806" s="22">
        <f t="shared" si="466"/>
        <v>88.5</v>
      </c>
      <c r="Y806" s="22">
        <f t="shared" si="467"/>
        <v>88.5</v>
      </c>
      <c r="Z806" s="22">
        <f t="shared" si="468"/>
        <v>88.5</v>
      </c>
      <c r="AA806" s="22">
        <f t="shared" si="469"/>
        <v>88.5</v>
      </c>
      <c r="AB806" s="22">
        <f t="shared" si="470"/>
        <v>88.5</v>
      </c>
      <c r="AC806" s="23">
        <f t="shared" si="471"/>
        <v>88.5</v>
      </c>
    </row>
    <row r="807" spans="1:29">
      <c r="A807" s="6">
        <v>597</v>
      </c>
      <c r="B807" s="21">
        <f t="shared" si="449"/>
        <v>0</v>
      </c>
      <c r="C807" s="22">
        <f t="shared" si="472"/>
        <v>31.09375</v>
      </c>
      <c r="D807" s="22">
        <f t="shared" si="473"/>
        <v>62.171875</v>
      </c>
      <c r="E807" s="22">
        <f t="shared" si="474"/>
        <v>94.203125</v>
      </c>
      <c r="F807" s="22">
        <f t="shared" si="475"/>
        <v>90.203125</v>
      </c>
      <c r="G807" s="22">
        <f t="shared" si="476"/>
        <v>86.203125</v>
      </c>
      <c r="H807" s="22">
        <f t="shared" si="452"/>
        <v>84.203125</v>
      </c>
      <c r="I807" s="22">
        <f t="shared" si="453"/>
        <v>100.5625</v>
      </c>
      <c r="J807" s="22">
        <f t="shared" si="454"/>
        <v>90.5</v>
      </c>
      <c r="K807" s="22">
        <f t="shared" si="455"/>
        <v>87</v>
      </c>
      <c r="L807" s="22">
        <f t="shared" si="456"/>
        <v>84</v>
      </c>
      <c r="M807" s="22">
        <f t="shared" si="457"/>
        <v>83.0625</v>
      </c>
      <c r="N807" s="22">
        <f t="shared" si="458"/>
        <v>82.46875</v>
      </c>
      <c r="O807" s="22">
        <f t="shared" si="459"/>
        <v>87.296875</v>
      </c>
      <c r="P807" s="22">
        <f t="shared" si="460"/>
        <v>90.203125</v>
      </c>
      <c r="Q807" s="22">
        <f t="shared" si="461"/>
        <v>89.9375</v>
      </c>
      <c r="R807" s="22">
        <f t="shared" si="451"/>
        <v>89.21875</v>
      </c>
      <c r="S807" s="22">
        <f t="shared" si="462"/>
        <v>88.5</v>
      </c>
      <c r="T807" s="22">
        <f t="shared" si="450"/>
        <v>88.5</v>
      </c>
      <c r="U807" s="22">
        <f t="shared" si="463"/>
        <v>88.5</v>
      </c>
      <c r="V807" s="22">
        <f t="shared" si="464"/>
        <v>88.5</v>
      </c>
      <c r="W807" s="22">
        <f t="shared" si="465"/>
        <v>88.5</v>
      </c>
      <c r="X807" s="22">
        <f t="shared" si="466"/>
        <v>88.5</v>
      </c>
      <c r="Y807" s="22">
        <f t="shared" si="467"/>
        <v>88.5</v>
      </c>
      <c r="Z807" s="22">
        <f t="shared" si="468"/>
        <v>88.5</v>
      </c>
      <c r="AA807" s="22">
        <f t="shared" si="469"/>
        <v>88.5</v>
      </c>
      <c r="AB807" s="22">
        <f t="shared" si="470"/>
        <v>88.5</v>
      </c>
      <c r="AC807" s="23">
        <f t="shared" si="471"/>
        <v>88.5</v>
      </c>
    </row>
    <row r="808" spans="1:29">
      <c r="A808" s="6">
        <v>598</v>
      </c>
      <c r="B808" s="21">
        <f t="shared" si="449"/>
        <v>0</v>
      </c>
      <c r="C808" s="22">
        <f t="shared" si="472"/>
        <v>31.09375</v>
      </c>
      <c r="D808" s="22">
        <f t="shared" si="473"/>
        <v>62.171875</v>
      </c>
      <c r="E808" s="22">
        <f t="shared" si="474"/>
        <v>94.203125</v>
      </c>
      <c r="F808" s="22">
        <f t="shared" si="475"/>
        <v>90.203125</v>
      </c>
      <c r="G808" s="22">
        <f t="shared" si="476"/>
        <v>86.203125</v>
      </c>
      <c r="H808" s="22">
        <f t="shared" si="452"/>
        <v>84.203125</v>
      </c>
      <c r="I808" s="22">
        <f t="shared" si="453"/>
        <v>100.5625</v>
      </c>
      <c r="J808" s="22">
        <f t="shared" si="454"/>
        <v>90.5</v>
      </c>
      <c r="K808" s="22">
        <f t="shared" si="455"/>
        <v>87</v>
      </c>
      <c r="L808" s="22">
        <f t="shared" si="456"/>
        <v>84</v>
      </c>
      <c r="M808" s="22">
        <f t="shared" si="457"/>
        <v>83.0625</v>
      </c>
      <c r="N808" s="22">
        <f t="shared" si="458"/>
        <v>82.46875</v>
      </c>
      <c r="O808" s="22">
        <f t="shared" si="459"/>
        <v>87.296875</v>
      </c>
      <c r="P808" s="22">
        <f t="shared" si="460"/>
        <v>90.203125</v>
      </c>
      <c r="Q808" s="22">
        <f t="shared" si="461"/>
        <v>89.9375</v>
      </c>
      <c r="R808" s="22">
        <f t="shared" si="451"/>
        <v>89.21875</v>
      </c>
      <c r="S808" s="22">
        <f t="shared" si="462"/>
        <v>88.5</v>
      </c>
      <c r="T808" s="22">
        <f t="shared" si="450"/>
        <v>88.5</v>
      </c>
      <c r="U808" s="22">
        <f t="shared" si="463"/>
        <v>88.5</v>
      </c>
      <c r="V808" s="22">
        <f t="shared" si="464"/>
        <v>88.5</v>
      </c>
      <c r="W808" s="22">
        <f t="shared" si="465"/>
        <v>88.5</v>
      </c>
      <c r="X808" s="22">
        <f t="shared" si="466"/>
        <v>88.5</v>
      </c>
      <c r="Y808" s="22">
        <f t="shared" si="467"/>
        <v>88.5</v>
      </c>
      <c r="Z808" s="22">
        <f t="shared" si="468"/>
        <v>88.5</v>
      </c>
      <c r="AA808" s="22">
        <f t="shared" si="469"/>
        <v>88.5</v>
      </c>
      <c r="AB808" s="22">
        <f t="shared" si="470"/>
        <v>88.5</v>
      </c>
      <c r="AC808" s="23">
        <f t="shared" si="471"/>
        <v>88.5</v>
      </c>
    </row>
    <row r="809" spans="1:29">
      <c r="A809" s="6">
        <v>599</v>
      </c>
      <c r="B809" s="21">
        <f t="shared" si="449"/>
        <v>0</v>
      </c>
      <c r="C809" s="22">
        <f t="shared" si="472"/>
        <v>31.09375</v>
      </c>
      <c r="D809" s="22">
        <f t="shared" si="473"/>
        <v>62.171875</v>
      </c>
      <c r="E809" s="22">
        <f t="shared" si="474"/>
        <v>94.203125</v>
      </c>
      <c r="F809" s="22">
        <f t="shared" si="475"/>
        <v>90.203125</v>
      </c>
      <c r="G809" s="22">
        <f t="shared" si="476"/>
        <v>86.203125</v>
      </c>
      <c r="H809" s="22">
        <f t="shared" si="452"/>
        <v>84.203125</v>
      </c>
      <c r="I809" s="22">
        <f t="shared" si="453"/>
        <v>100.5625</v>
      </c>
      <c r="J809" s="22">
        <f t="shared" si="454"/>
        <v>90.5</v>
      </c>
      <c r="K809" s="22">
        <f t="shared" si="455"/>
        <v>87</v>
      </c>
      <c r="L809" s="22">
        <f t="shared" si="456"/>
        <v>84</v>
      </c>
      <c r="M809" s="22">
        <f t="shared" si="457"/>
        <v>83.0625</v>
      </c>
      <c r="N809" s="22">
        <f t="shared" si="458"/>
        <v>82.46875</v>
      </c>
      <c r="O809" s="22">
        <f t="shared" si="459"/>
        <v>87.296875</v>
      </c>
      <c r="P809" s="22">
        <f t="shared" si="460"/>
        <v>90.203125</v>
      </c>
      <c r="Q809" s="22">
        <f t="shared" si="461"/>
        <v>89.9375</v>
      </c>
      <c r="R809" s="22">
        <f t="shared" si="451"/>
        <v>89.21875</v>
      </c>
      <c r="S809" s="22">
        <f t="shared" si="462"/>
        <v>88.5</v>
      </c>
      <c r="T809" s="22">
        <f t="shared" si="450"/>
        <v>88.5</v>
      </c>
      <c r="U809" s="22">
        <f t="shared" si="463"/>
        <v>88.5</v>
      </c>
      <c r="V809" s="22">
        <f t="shared" si="464"/>
        <v>88.5</v>
      </c>
      <c r="W809" s="22">
        <f t="shared" si="465"/>
        <v>88.5</v>
      </c>
      <c r="X809" s="22">
        <f t="shared" si="466"/>
        <v>88.5</v>
      </c>
      <c r="Y809" s="22">
        <f t="shared" si="467"/>
        <v>88.5</v>
      </c>
      <c r="Z809" s="22">
        <f t="shared" si="468"/>
        <v>88.5</v>
      </c>
      <c r="AA809" s="22">
        <f t="shared" si="469"/>
        <v>88.5</v>
      </c>
      <c r="AB809" s="22">
        <f t="shared" si="470"/>
        <v>88.5</v>
      </c>
      <c r="AC809" s="23">
        <f t="shared" si="471"/>
        <v>88.5</v>
      </c>
    </row>
    <row r="810" spans="1:29">
      <c r="A810" s="6">
        <v>600</v>
      </c>
      <c r="B810" s="21">
        <f t="shared" si="449"/>
        <v>0</v>
      </c>
      <c r="C810" s="22">
        <f t="shared" si="472"/>
        <v>31.09375</v>
      </c>
      <c r="D810" s="22">
        <f t="shared" si="473"/>
        <v>62.171875</v>
      </c>
      <c r="E810" s="22">
        <f t="shared" si="474"/>
        <v>94.203125</v>
      </c>
      <c r="F810" s="22">
        <f t="shared" si="475"/>
        <v>90.203125</v>
      </c>
      <c r="G810" s="22">
        <f t="shared" si="476"/>
        <v>86.203125</v>
      </c>
      <c r="H810" s="22">
        <f t="shared" si="452"/>
        <v>84.203125</v>
      </c>
      <c r="I810" s="22">
        <f t="shared" si="453"/>
        <v>100.5625</v>
      </c>
      <c r="J810" s="22">
        <f t="shared" si="454"/>
        <v>90.5</v>
      </c>
      <c r="K810" s="22">
        <f t="shared" si="455"/>
        <v>87</v>
      </c>
      <c r="L810" s="22">
        <f t="shared" si="456"/>
        <v>84</v>
      </c>
      <c r="M810" s="22">
        <f t="shared" si="457"/>
        <v>83.0625</v>
      </c>
      <c r="N810" s="22">
        <f t="shared" si="458"/>
        <v>82.46875</v>
      </c>
      <c r="O810" s="22">
        <f t="shared" si="459"/>
        <v>87.296875</v>
      </c>
      <c r="P810" s="22">
        <f t="shared" si="460"/>
        <v>90.203125</v>
      </c>
      <c r="Q810" s="22">
        <f t="shared" si="461"/>
        <v>89.9375</v>
      </c>
      <c r="R810" s="22">
        <f t="shared" si="451"/>
        <v>89.21875</v>
      </c>
      <c r="S810" s="22">
        <f t="shared" si="462"/>
        <v>88.5</v>
      </c>
      <c r="T810" s="22">
        <f t="shared" si="450"/>
        <v>88.5</v>
      </c>
      <c r="U810" s="22">
        <f t="shared" si="463"/>
        <v>88.5</v>
      </c>
      <c r="V810" s="22">
        <f t="shared" si="464"/>
        <v>88.5</v>
      </c>
      <c r="W810" s="22">
        <f t="shared" si="465"/>
        <v>88.5</v>
      </c>
      <c r="X810" s="22">
        <f t="shared" si="466"/>
        <v>88.5</v>
      </c>
      <c r="Y810" s="22">
        <f t="shared" si="467"/>
        <v>88.5</v>
      </c>
      <c r="Z810" s="22">
        <f t="shared" si="468"/>
        <v>88.5</v>
      </c>
      <c r="AA810" s="22">
        <f t="shared" si="469"/>
        <v>88.5</v>
      </c>
      <c r="AB810" s="22">
        <f t="shared" si="470"/>
        <v>88.5</v>
      </c>
      <c r="AC810" s="23">
        <f t="shared" si="471"/>
        <v>88.5</v>
      </c>
    </row>
    <row r="811" spans="1:29">
      <c r="A811" s="6">
        <v>601</v>
      </c>
      <c r="B811" s="21">
        <f t="shared" si="449"/>
        <v>0</v>
      </c>
      <c r="C811" s="22">
        <f t="shared" si="472"/>
        <v>31.09375</v>
      </c>
      <c r="D811" s="22">
        <f t="shared" si="473"/>
        <v>62.171875</v>
      </c>
      <c r="E811" s="22">
        <f t="shared" si="474"/>
        <v>94.203125</v>
      </c>
      <c r="F811" s="22">
        <f t="shared" si="475"/>
        <v>90.203125</v>
      </c>
      <c r="G811" s="22">
        <f t="shared" si="476"/>
        <v>86.203125</v>
      </c>
      <c r="H811" s="22">
        <f t="shared" si="452"/>
        <v>84.203125</v>
      </c>
      <c r="I811" s="22">
        <f t="shared" si="453"/>
        <v>100.5625</v>
      </c>
      <c r="J811" s="22">
        <f t="shared" si="454"/>
        <v>90.5</v>
      </c>
      <c r="K811" s="22">
        <f t="shared" si="455"/>
        <v>87</v>
      </c>
      <c r="L811" s="22">
        <f t="shared" si="456"/>
        <v>84</v>
      </c>
      <c r="M811" s="22">
        <f t="shared" si="457"/>
        <v>83.0625</v>
      </c>
      <c r="N811" s="22">
        <f t="shared" si="458"/>
        <v>82.46875</v>
      </c>
      <c r="O811" s="22">
        <f t="shared" si="459"/>
        <v>87.296875</v>
      </c>
      <c r="P811" s="22">
        <f t="shared" si="460"/>
        <v>90.203125</v>
      </c>
      <c r="Q811" s="22">
        <f t="shared" si="461"/>
        <v>89.9375</v>
      </c>
      <c r="R811" s="22">
        <f t="shared" si="451"/>
        <v>89.21875</v>
      </c>
      <c r="S811" s="22">
        <f t="shared" si="462"/>
        <v>88.5</v>
      </c>
      <c r="T811" s="22">
        <f t="shared" si="450"/>
        <v>88.5</v>
      </c>
      <c r="U811" s="22">
        <f t="shared" si="463"/>
        <v>88.5</v>
      </c>
      <c r="V811" s="22">
        <f t="shared" si="464"/>
        <v>88.5</v>
      </c>
      <c r="W811" s="22">
        <f t="shared" si="465"/>
        <v>88.5</v>
      </c>
      <c r="X811" s="22">
        <f t="shared" si="466"/>
        <v>88.5</v>
      </c>
      <c r="Y811" s="22">
        <f t="shared" si="467"/>
        <v>88.5</v>
      </c>
      <c r="Z811" s="22">
        <f t="shared" si="468"/>
        <v>88.5</v>
      </c>
      <c r="AA811" s="22">
        <f t="shared" si="469"/>
        <v>88.5</v>
      </c>
      <c r="AB811" s="22">
        <f t="shared" si="470"/>
        <v>88.5</v>
      </c>
      <c r="AC811" s="23">
        <f t="shared" si="471"/>
        <v>88.5</v>
      </c>
    </row>
    <row r="812" spans="1:29">
      <c r="A812" s="6">
        <v>602</v>
      </c>
      <c r="B812" s="21">
        <f t="shared" si="449"/>
        <v>0</v>
      </c>
      <c r="C812" s="22">
        <f t="shared" si="472"/>
        <v>31.09375</v>
      </c>
      <c r="D812" s="22">
        <f t="shared" si="473"/>
        <v>62.171875</v>
      </c>
      <c r="E812" s="22">
        <f t="shared" si="474"/>
        <v>94.203125</v>
      </c>
      <c r="F812" s="22">
        <f t="shared" si="475"/>
        <v>90.203125</v>
      </c>
      <c r="G812" s="22">
        <f t="shared" si="476"/>
        <v>86.203125</v>
      </c>
      <c r="H812" s="22">
        <f t="shared" si="452"/>
        <v>84.203125</v>
      </c>
      <c r="I812" s="22">
        <f t="shared" si="453"/>
        <v>100.5625</v>
      </c>
      <c r="J812" s="22">
        <f t="shared" si="454"/>
        <v>90.5</v>
      </c>
      <c r="K812" s="22">
        <f t="shared" si="455"/>
        <v>87</v>
      </c>
      <c r="L812" s="22">
        <f t="shared" si="456"/>
        <v>84</v>
      </c>
      <c r="M812" s="22">
        <f t="shared" si="457"/>
        <v>83.0625</v>
      </c>
      <c r="N812" s="22">
        <f t="shared" si="458"/>
        <v>82.46875</v>
      </c>
      <c r="O812" s="22">
        <f t="shared" si="459"/>
        <v>87.296875</v>
      </c>
      <c r="P812" s="22">
        <f t="shared" si="460"/>
        <v>90.203125</v>
      </c>
      <c r="Q812" s="22">
        <f t="shared" si="461"/>
        <v>89.9375</v>
      </c>
      <c r="R812" s="22">
        <f t="shared" si="451"/>
        <v>89.21875</v>
      </c>
      <c r="S812" s="22">
        <f t="shared" si="462"/>
        <v>88.5</v>
      </c>
      <c r="T812" s="22">
        <f t="shared" si="450"/>
        <v>88.5</v>
      </c>
      <c r="U812" s="22">
        <f t="shared" si="463"/>
        <v>88.5</v>
      </c>
      <c r="V812" s="22">
        <f t="shared" si="464"/>
        <v>88.5</v>
      </c>
      <c r="W812" s="22">
        <f t="shared" si="465"/>
        <v>88.5</v>
      </c>
      <c r="X812" s="22">
        <f t="shared" si="466"/>
        <v>88.5</v>
      </c>
      <c r="Y812" s="22">
        <f t="shared" si="467"/>
        <v>88.5</v>
      </c>
      <c r="Z812" s="22">
        <f t="shared" si="468"/>
        <v>88.5</v>
      </c>
      <c r="AA812" s="22">
        <f t="shared" si="469"/>
        <v>88.5</v>
      </c>
      <c r="AB812" s="22">
        <f t="shared" si="470"/>
        <v>88.5</v>
      </c>
      <c r="AC812" s="23">
        <f t="shared" si="471"/>
        <v>88.5</v>
      </c>
    </row>
    <row r="813" spans="1:29">
      <c r="A813" s="6">
        <v>603</v>
      </c>
      <c r="B813" s="21">
        <f t="shared" si="449"/>
        <v>0</v>
      </c>
      <c r="C813" s="22">
        <f t="shared" si="472"/>
        <v>31.09375</v>
      </c>
      <c r="D813" s="22">
        <f t="shared" si="473"/>
        <v>62.171875</v>
      </c>
      <c r="E813" s="22">
        <f t="shared" si="474"/>
        <v>94.203125</v>
      </c>
      <c r="F813" s="22">
        <f t="shared" si="475"/>
        <v>90.203125</v>
      </c>
      <c r="G813" s="22">
        <f t="shared" si="476"/>
        <v>86.203125</v>
      </c>
      <c r="H813" s="22">
        <f t="shared" si="452"/>
        <v>84.203125</v>
      </c>
      <c r="I813" s="22">
        <f t="shared" si="453"/>
        <v>100.5625</v>
      </c>
      <c r="J813" s="22">
        <f t="shared" si="454"/>
        <v>90.5</v>
      </c>
      <c r="K813" s="22">
        <f t="shared" si="455"/>
        <v>87</v>
      </c>
      <c r="L813" s="22">
        <f t="shared" si="456"/>
        <v>84</v>
      </c>
      <c r="M813" s="22">
        <f t="shared" si="457"/>
        <v>83.0625</v>
      </c>
      <c r="N813" s="22">
        <f t="shared" si="458"/>
        <v>82.46875</v>
      </c>
      <c r="O813" s="22">
        <f t="shared" si="459"/>
        <v>87.296875</v>
      </c>
      <c r="P813" s="22">
        <f t="shared" si="460"/>
        <v>90.203125</v>
      </c>
      <c r="Q813" s="22">
        <f t="shared" si="461"/>
        <v>89.9375</v>
      </c>
      <c r="R813" s="22">
        <f t="shared" si="451"/>
        <v>89.21875</v>
      </c>
      <c r="S813" s="22">
        <f t="shared" si="462"/>
        <v>88.5</v>
      </c>
      <c r="T813" s="22">
        <f t="shared" si="450"/>
        <v>88.5</v>
      </c>
      <c r="U813" s="22">
        <f t="shared" si="463"/>
        <v>88.5</v>
      </c>
      <c r="V813" s="22">
        <f t="shared" si="464"/>
        <v>88.5</v>
      </c>
      <c r="W813" s="22">
        <f t="shared" si="465"/>
        <v>88.5</v>
      </c>
      <c r="X813" s="22">
        <f t="shared" si="466"/>
        <v>88.5</v>
      </c>
      <c r="Y813" s="22">
        <f t="shared" si="467"/>
        <v>88.5</v>
      </c>
      <c r="Z813" s="22">
        <f t="shared" si="468"/>
        <v>88.5</v>
      </c>
      <c r="AA813" s="22">
        <f t="shared" si="469"/>
        <v>88.5</v>
      </c>
      <c r="AB813" s="22">
        <f t="shared" si="470"/>
        <v>88.5</v>
      </c>
      <c r="AC813" s="23">
        <f t="shared" si="471"/>
        <v>88.5</v>
      </c>
    </row>
    <row r="814" spans="1:29">
      <c r="A814" s="6">
        <v>604</v>
      </c>
      <c r="B814" s="21">
        <f t="shared" si="449"/>
        <v>0</v>
      </c>
      <c r="C814" s="22">
        <f t="shared" si="472"/>
        <v>31.09375</v>
      </c>
      <c r="D814" s="22">
        <f t="shared" si="473"/>
        <v>62.171875</v>
      </c>
      <c r="E814" s="22">
        <f t="shared" si="474"/>
        <v>94.203125</v>
      </c>
      <c r="F814" s="22">
        <f t="shared" si="475"/>
        <v>90.203125</v>
      </c>
      <c r="G814" s="22">
        <f t="shared" si="476"/>
        <v>86.203125</v>
      </c>
      <c r="H814" s="22">
        <f t="shared" si="452"/>
        <v>84.203125</v>
      </c>
      <c r="I814" s="22">
        <f t="shared" si="453"/>
        <v>100.5625</v>
      </c>
      <c r="J814" s="22">
        <f t="shared" si="454"/>
        <v>90.5</v>
      </c>
      <c r="K814" s="22">
        <f t="shared" si="455"/>
        <v>87</v>
      </c>
      <c r="L814" s="22">
        <f t="shared" si="456"/>
        <v>84</v>
      </c>
      <c r="M814" s="22">
        <f t="shared" si="457"/>
        <v>83.0625</v>
      </c>
      <c r="N814" s="22">
        <f t="shared" si="458"/>
        <v>82.46875</v>
      </c>
      <c r="O814" s="22">
        <f t="shared" si="459"/>
        <v>87.296875</v>
      </c>
      <c r="P814" s="22">
        <f t="shared" si="460"/>
        <v>90.203125</v>
      </c>
      <c r="Q814" s="22">
        <f t="shared" si="461"/>
        <v>89.9375</v>
      </c>
      <c r="R814" s="22">
        <f t="shared" si="451"/>
        <v>89.21875</v>
      </c>
      <c r="S814" s="22">
        <f t="shared" si="462"/>
        <v>88.5</v>
      </c>
      <c r="T814" s="22">
        <f t="shared" si="450"/>
        <v>88.5</v>
      </c>
      <c r="U814" s="22">
        <f t="shared" si="463"/>
        <v>88.5</v>
      </c>
      <c r="V814" s="22">
        <f t="shared" si="464"/>
        <v>88.5</v>
      </c>
      <c r="W814" s="22">
        <f t="shared" si="465"/>
        <v>88.5</v>
      </c>
      <c r="X814" s="22">
        <f t="shared" si="466"/>
        <v>88.5</v>
      </c>
      <c r="Y814" s="22">
        <f t="shared" si="467"/>
        <v>88.5</v>
      </c>
      <c r="Z814" s="22">
        <f t="shared" si="468"/>
        <v>88.5</v>
      </c>
      <c r="AA814" s="22">
        <f t="shared" si="469"/>
        <v>88.5</v>
      </c>
      <c r="AB814" s="22">
        <f t="shared" si="470"/>
        <v>88.5</v>
      </c>
      <c r="AC814" s="23">
        <f t="shared" si="471"/>
        <v>88.5</v>
      </c>
    </row>
    <row r="815" spans="1:29">
      <c r="A815" s="6">
        <v>605</v>
      </c>
      <c r="B815" s="21">
        <f t="shared" si="449"/>
        <v>0</v>
      </c>
      <c r="C815" s="22">
        <f t="shared" si="472"/>
        <v>31.09375</v>
      </c>
      <c r="D815" s="22">
        <f t="shared" si="473"/>
        <v>62.171875</v>
      </c>
      <c r="E815" s="22">
        <f t="shared" si="474"/>
        <v>94.203125</v>
      </c>
      <c r="F815" s="22">
        <f t="shared" si="475"/>
        <v>90.203125</v>
      </c>
      <c r="G815" s="22">
        <f t="shared" si="476"/>
        <v>86.203125</v>
      </c>
      <c r="H815" s="22">
        <f t="shared" si="452"/>
        <v>84.203125</v>
      </c>
      <c r="I815" s="22">
        <f t="shared" si="453"/>
        <v>100.5625</v>
      </c>
      <c r="J815" s="22">
        <f t="shared" si="454"/>
        <v>90.5</v>
      </c>
      <c r="K815" s="22">
        <f t="shared" si="455"/>
        <v>87</v>
      </c>
      <c r="L815" s="22">
        <f t="shared" si="456"/>
        <v>84</v>
      </c>
      <c r="M815" s="22">
        <f t="shared" si="457"/>
        <v>83.0625</v>
      </c>
      <c r="N815" s="22">
        <f t="shared" si="458"/>
        <v>82.46875</v>
      </c>
      <c r="O815" s="22">
        <f t="shared" si="459"/>
        <v>87.296875</v>
      </c>
      <c r="P815" s="22">
        <f t="shared" si="460"/>
        <v>90.203125</v>
      </c>
      <c r="Q815" s="22">
        <f t="shared" si="461"/>
        <v>89.9375</v>
      </c>
      <c r="R815" s="22">
        <f t="shared" si="451"/>
        <v>89.21875</v>
      </c>
      <c r="S815" s="22">
        <f t="shared" si="462"/>
        <v>88.5</v>
      </c>
      <c r="T815" s="22">
        <f t="shared" si="450"/>
        <v>88.5</v>
      </c>
      <c r="U815" s="22">
        <f t="shared" si="463"/>
        <v>88.5</v>
      </c>
      <c r="V815" s="22">
        <f t="shared" si="464"/>
        <v>88.5</v>
      </c>
      <c r="W815" s="22">
        <f t="shared" si="465"/>
        <v>88.5</v>
      </c>
      <c r="X815" s="22">
        <f t="shared" si="466"/>
        <v>88.5</v>
      </c>
      <c r="Y815" s="22">
        <f t="shared" si="467"/>
        <v>88.5</v>
      </c>
      <c r="Z815" s="22">
        <f t="shared" si="468"/>
        <v>88.5</v>
      </c>
      <c r="AA815" s="22">
        <f t="shared" si="469"/>
        <v>88.5</v>
      </c>
      <c r="AB815" s="22">
        <f t="shared" si="470"/>
        <v>88.5</v>
      </c>
      <c r="AC815" s="23">
        <f t="shared" si="471"/>
        <v>88.5</v>
      </c>
    </row>
    <row r="816" spans="1:29">
      <c r="A816" s="6">
        <v>606</v>
      </c>
      <c r="B816" s="21">
        <f t="shared" si="449"/>
        <v>0</v>
      </c>
      <c r="C816" s="22">
        <f t="shared" si="472"/>
        <v>31.09375</v>
      </c>
      <c r="D816" s="22">
        <f t="shared" si="473"/>
        <v>62.171875</v>
      </c>
      <c r="E816" s="22">
        <f t="shared" si="474"/>
        <v>94.203125</v>
      </c>
      <c r="F816" s="22">
        <f t="shared" si="475"/>
        <v>90.203125</v>
      </c>
      <c r="G816" s="22">
        <f t="shared" si="476"/>
        <v>86.203125</v>
      </c>
      <c r="H816" s="22">
        <f t="shared" si="452"/>
        <v>84.203125</v>
      </c>
      <c r="I816" s="22">
        <f t="shared" si="453"/>
        <v>100.5625</v>
      </c>
      <c r="J816" s="22">
        <f t="shared" si="454"/>
        <v>90.5</v>
      </c>
      <c r="K816" s="22">
        <f t="shared" si="455"/>
        <v>87</v>
      </c>
      <c r="L816" s="22">
        <f t="shared" si="456"/>
        <v>84</v>
      </c>
      <c r="M816" s="22">
        <f t="shared" si="457"/>
        <v>83.0625</v>
      </c>
      <c r="N816" s="22">
        <f t="shared" si="458"/>
        <v>82.46875</v>
      </c>
      <c r="O816" s="22">
        <f t="shared" si="459"/>
        <v>87.296875</v>
      </c>
      <c r="P816" s="22">
        <f t="shared" si="460"/>
        <v>90.203125</v>
      </c>
      <c r="Q816" s="22">
        <f t="shared" si="461"/>
        <v>89.9375</v>
      </c>
      <c r="R816" s="22">
        <f t="shared" si="451"/>
        <v>89.21875</v>
      </c>
      <c r="S816" s="22">
        <f t="shared" si="462"/>
        <v>88.5</v>
      </c>
      <c r="T816" s="22">
        <f t="shared" si="450"/>
        <v>88.5</v>
      </c>
      <c r="U816" s="22">
        <f t="shared" si="463"/>
        <v>88.5</v>
      </c>
      <c r="V816" s="22">
        <f t="shared" si="464"/>
        <v>88.5</v>
      </c>
      <c r="W816" s="22">
        <f t="shared" si="465"/>
        <v>88.5</v>
      </c>
      <c r="X816" s="22">
        <f t="shared" si="466"/>
        <v>88.5</v>
      </c>
      <c r="Y816" s="22">
        <f t="shared" si="467"/>
        <v>88.5</v>
      </c>
      <c r="Z816" s="22">
        <f t="shared" si="468"/>
        <v>88.5</v>
      </c>
      <c r="AA816" s="22">
        <f t="shared" si="469"/>
        <v>88.5</v>
      </c>
      <c r="AB816" s="22">
        <f t="shared" si="470"/>
        <v>88.5</v>
      </c>
      <c r="AC816" s="23">
        <f t="shared" si="471"/>
        <v>88.5</v>
      </c>
    </row>
    <row r="817" spans="1:29">
      <c r="A817" s="6">
        <v>607</v>
      </c>
      <c r="B817" s="21">
        <f t="shared" si="449"/>
        <v>0</v>
      </c>
      <c r="C817" s="22">
        <f t="shared" si="472"/>
        <v>31.09375</v>
      </c>
      <c r="D817" s="22">
        <f t="shared" si="473"/>
        <v>62.171875</v>
      </c>
      <c r="E817" s="22">
        <f t="shared" si="474"/>
        <v>94.203125</v>
      </c>
      <c r="F817" s="22">
        <f t="shared" si="475"/>
        <v>90.203125</v>
      </c>
      <c r="G817" s="22">
        <f t="shared" si="476"/>
        <v>86.203125</v>
      </c>
      <c r="H817" s="22">
        <f t="shared" si="452"/>
        <v>84.203125</v>
      </c>
      <c r="I817" s="22">
        <f t="shared" si="453"/>
        <v>100.5625</v>
      </c>
      <c r="J817" s="22">
        <f t="shared" si="454"/>
        <v>90.5</v>
      </c>
      <c r="K817" s="22">
        <f t="shared" si="455"/>
        <v>87</v>
      </c>
      <c r="L817" s="22">
        <f t="shared" si="456"/>
        <v>84</v>
      </c>
      <c r="M817" s="22">
        <f t="shared" si="457"/>
        <v>83.0625</v>
      </c>
      <c r="N817" s="22">
        <f t="shared" si="458"/>
        <v>82.46875</v>
      </c>
      <c r="O817" s="22">
        <f t="shared" si="459"/>
        <v>87.296875</v>
      </c>
      <c r="P817" s="22">
        <f t="shared" si="460"/>
        <v>90.203125</v>
      </c>
      <c r="Q817" s="22">
        <f t="shared" si="461"/>
        <v>89.9375</v>
      </c>
      <c r="R817" s="22">
        <f t="shared" si="451"/>
        <v>89.21875</v>
      </c>
      <c r="S817" s="22">
        <f t="shared" si="462"/>
        <v>88.5</v>
      </c>
      <c r="T817" s="22">
        <f t="shared" si="450"/>
        <v>88.5</v>
      </c>
      <c r="U817" s="22">
        <f t="shared" si="463"/>
        <v>88.5</v>
      </c>
      <c r="V817" s="22">
        <f t="shared" si="464"/>
        <v>88.5</v>
      </c>
      <c r="W817" s="22">
        <f t="shared" si="465"/>
        <v>88.5</v>
      </c>
      <c r="X817" s="22">
        <f t="shared" si="466"/>
        <v>88.5</v>
      </c>
      <c r="Y817" s="22">
        <f t="shared" si="467"/>
        <v>88.5</v>
      </c>
      <c r="Z817" s="22">
        <f t="shared" si="468"/>
        <v>88.5</v>
      </c>
      <c r="AA817" s="22">
        <f t="shared" si="469"/>
        <v>88.5</v>
      </c>
      <c r="AB817" s="22">
        <f t="shared" si="470"/>
        <v>88.5</v>
      </c>
      <c r="AC817" s="23">
        <f t="shared" si="471"/>
        <v>88.5</v>
      </c>
    </row>
    <row r="818" spans="1:29">
      <c r="A818" s="6">
        <v>608</v>
      </c>
      <c r="B818" s="21">
        <f t="shared" si="449"/>
        <v>0</v>
      </c>
      <c r="C818" s="22">
        <f t="shared" si="472"/>
        <v>31.09375</v>
      </c>
      <c r="D818" s="22">
        <f t="shared" si="473"/>
        <v>62.171875</v>
      </c>
      <c r="E818" s="22">
        <f t="shared" si="474"/>
        <v>94.203125</v>
      </c>
      <c r="F818" s="22">
        <f t="shared" si="475"/>
        <v>90.203125</v>
      </c>
      <c r="G818" s="22">
        <f t="shared" si="476"/>
        <v>86.203125</v>
      </c>
      <c r="H818" s="22">
        <f t="shared" si="452"/>
        <v>84.203125</v>
      </c>
      <c r="I818" s="22">
        <f t="shared" si="453"/>
        <v>100.5625</v>
      </c>
      <c r="J818" s="22">
        <f t="shared" si="454"/>
        <v>90.5</v>
      </c>
      <c r="K818" s="22">
        <f t="shared" si="455"/>
        <v>87</v>
      </c>
      <c r="L818" s="22">
        <f t="shared" si="456"/>
        <v>84</v>
      </c>
      <c r="M818" s="22">
        <f t="shared" si="457"/>
        <v>83.0625</v>
      </c>
      <c r="N818" s="22">
        <f t="shared" si="458"/>
        <v>82.46875</v>
      </c>
      <c r="O818" s="22">
        <f t="shared" si="459"/>
        <v>87.296875</v>
      </c>
      <c r="P818" s="22">
        <f t="shared" si="460"/>
        <v>90.203125</v>
      </c>
      <c r="Q818" s="22">
        <f t="shared" si="461"/>
        <v>89.9375</v>
      </c>
      <c r="R818" s="22">
        <f t="shared" si="451"/>
        <v>89.21875</v>
      </c>
      <c r="S818" s="22">
        <f t="shared" si="462"/>
        <v>88.5</v>
      </c>
      <c r="T818" s="22">
        <f t="shared" si="450"/>
        <v>88.5</v>
      </c>
      <c r="U818" s="22">
        <f t="shared" si="463"/>
        <v>88.5</v>
      </c>
      <c r="V818" s="22">
        <f t="shared" si="464"/>
        <v>88.5</v>
      </c>
      <c r="W818" s="22">
        <f t="shared" si="465"/>
        <v>88.5</v>
      </c>
      <c r="X818" s="22">
        <f t="shared" si="466"/>
        <v>88.5</v>
      </c>
      <c r="Y818" s="22">
        <f t="shared" si="467"/>
        <v>88.5</v>
      </c>
      <c r="Z818" s="22">
        <f t="shared" si="468"/>
        <v>88.5</v>
      </c>
      <c r="AA818" s="22">
        <f t="shared" si="469"/>
        <v>88.5</v>
      </c>
      <c r="AB818" s="22">
        <f t="shared" si="470"/>
        <v>88.5</v>
      </c>
      <c r="AC818" s="23">
        <f t="shared" si="471"/>
        <v>88.5</v>
      </c>
    </row>
    <row r="819" spans="1:29">
      <c r="A819" s="6">
        <v>609</v>
      </c>
      <c r="B819" s="21">
        <f t="shared" si="449"/>
        <v>0</v>
      </c>
      <c r="C819" s="22">
        <f t="shared" si="472"/>
        <v>31.09375</v>
      </c>
      <c r="D819" s="22">
        <f t="shared" si="473"/>
        <v>62.171875</v>
      </c>
      <c r="E819" s="22">
        <f t="shared" si="474"/>
        <v>94.203125</v>
      </c>
      <c r="F819" s="22">
        <f t="shared" si="475"/>
        <v>90.203125</v>
      </c>
      <c r="G819" s="22">
        <f t="shared" si="476"/>
        <v>86.203125</v>
      </c>
      <c r="H819" s="22">
        <f t="shared" si="452"/>
        <v>84.203125</v>
      </c>
      <c r="I819" s="22">
        <f t="shared" si="453"/>
        <v>100.5625</v>
      </c>
      <c r="J819" s="22">
        <f t="shared" si="454"/>
        <v>90.5</v>
      </c>
      <c r="K819" s="22">
        <f t="shared" si="455"/>
        <v>87</v>
      </c>
      <c r="L819" s="22">
        <f t="shared" si="456"/>
        <v>84</v>
      </c>
      <c r="M819" s="22">
        <f t="shared" si="457"/>
        <v>83.0625</v>
      </c>
      <c r="N819" s="22">
        <f t="shared" si="458"/>
        <v>82.46875</v>
      </c>
      <c r="O819" s="22">
        <f t="shared" si="459"/>
        <v>87.296875</v>
      </c>
      <c r="P819" s="22">
        <f t="shared" si="460"/>
        <v>90.203125</v>
      </c>
      <c r="Q819" s="22">
        <f t="shared" si="461"/>
        <v>89.9375</v>
      </c>
      <c r="R819" s="22">
        <f t="shared" si="451"/>
        <v>89.21875</v>
      </c>
      <c r="S819" s="22">
        <f t="shared" si="462"/>
        <v>88.5</v>
      </c>
      <c r="T819" s="22">
        <f t="shared" si="450"/>
        <v>88.5</v>
      </c>
      <c r="U819" s="22">
        <f t="shared" si="463"/>
        <v>88.5</v>
      </c>
      <c r="V819" s="22">
        <f t="shared" si="464"/>
        <v>88.5</v>
      </c>
      <c r="W819" s="22">
        <f t="shared" si="465"/>
        <v>88.5</v>
      </c>
      <c r="X819" s="22">
        <f t="shared" si="466"/>
        <v>88.5</v>
      </c>
      <c r="Y819" s="22">
        <f t="shared" si="467"/>
        <v>88.5</v>
      </c>
      <c r="Z819" s="22">
        <f t="shared" si="468"/>
        <v>88.5</v>
      </c>
      <c r="AA819" s="22">
        <f t="shared" si="469"/>
        <v>88.5</v>
      </c>
      <c r="AB819" s="22">
        <f t="shared" si="470"/>
        <v>88.5</v>
      </c>
      <c r="AC819" s="23">
        <f t="shared" si="471"/>
        <v>88.5</v>
      </c>
    </row>
    <row r="820" spans="1:29">
      <c r="A820" s="6">
        <v>610</v>
      </c>
      <c r="B820" s="21">
        <f t="shared" si="449"/>
        <v>0</v>
      </c>
      <c r="C820" s="22">
        <f t="shared" si="472"/>
        <v>31.09375</v>
      </c>
      <c r="D820" s="22">
        <f t="shared" si="473"/>
        <v>62.171875</v>
      </c>
      <c r="E820" s="22">
        <f t="shared" si="474"/>
        <v>94.203125</v>
      </c>
      <c r="F820" s="22">
        <f t="shared" si="475"/>
        <v>90.203125</v>
      </c>
      <c r="G820" s="22">
        <f t="shared" si="476"/>
        <v>86.203125</v>
      </c>
      <c r="H820" s="22">
        <f t="shared" si="452"/>
        <v>84.203125</v>
      </c>
      <c r="I820" s="22">
        <f t="shared" si="453"/>
        <v>100.5625</v>
      </c>
      <c r="J820" s="22">
        <f t="shared" si="454"/>
        <v>90.5</v>
      </c>
      <c r="K820" s="22">
        <f t="shared" si="455"/>
        <v>87</v>
      </c>
      <c r="L820" s="22">
        <f t="shared" si="456"/>
        <v>84</v>
      </c>
      <c r="M820" s="22">
        <f t="shared" si="457"/>
        <v>83.0625</v>
      </c>
      <c r="N820" s="22">
        <f t="shared" si="458"/>
        <v>82.46875</v>
      </c>
      <c r="O820" s="22">
        <f t="shared" si="459"/>
        <v>87.296875</v>
      </c>
      <c r="P820" s="22">
        <f t="shared" si="460"/>
        <v>90.203125</v>
      </c>
      <c r="Q820" s="22">
        <f t="shared" si="461"/>
        <v>89.9375</v>
      </c>
      <c r="R820" s="22">
        <f t="shared" si="451"/>
        <v>89.21875</v>
      </c>
      <c r="S820" s="22">
        <f t="shared" si="462"/>
        <v>88.5</v>
      </c>
      <c r="T820" s="22">
        <f t="shared" si="450"/>
        <v>88.5</v>
      </c>
      <c r="U820" s="22">
        <f t="shared" si="463"/>
        <v>88.5</v>
      </c>
      <c r="V820" s="22">
        <f t="shared" si="464"/>
        <v>88.5</v>
      </c>
      <c r="W820" s="22">
        <f t="shared" si="465"/>
        <v>88.5</v>
      </c>
      <c r="X820" s="22">
        <f t="shared" si="466"/>
        <v>88.5</v>
      </c>
      <c r="Y820" s="22">
        <f t="shared" si="467"/>
        <v>88.5</v>
      </c>
      <c r="Z820" s="22">
        <f t="shared" si="468"/>
        <v>88.5</v>
      </c>
      <c r="AA820" s="22">
        <f t="shared" si="469"/>
        <v>88.5</v>
      </c>
      <c r="AB820" s="22">
        <f t="shared" si="470"/>
        <v>88.5</v>
      </c>
      <c r="AC820" s="23">
        <f t="shared" si="471"/>
        <v>88.5</v>
      </c>
    </row>
    <row r="821" spans="1:29">
      <c r="A821" s="6">
        <v>611</v>
      </c>
      <c r="B821" s="21">
        <f t="shared" si="449"/>
        <v>0</v>
      </c>
      <c r="C821" s="22">
        <f t="shared" si="472"/>
        <v>31.09375</v>
      </c>
      <c r="D821" s="22">
        <f t="shared" si="473"/>
        <v>62.171875</v>
      </c>
      <c r="E821" s="22">
        <f t="shared" si="474"/>
        <v>94.203125</v>
      </c>
      <c r="F821" s="22">
        <f t="shared" si="475"/>
        <v>90.203125</v>
      </c>
      <c r="G821" s="22">
        <f t="shared" si="476"/>
        <v>86.203125</v>
      </c>
      <c r="H821" s="22">
        <f t="shared" si="452"/>
        <v>84.203125</v>
      </c>
      <c r="I821" s="22">
        <f t="shared" si="453"/>
        <v>100.5625</v>
      </c>
      <c r="J821" s="22">
        <f t="shared" si="454"/>
        <v>90.5</v>
      </c>
      <c r="K821" s="22">
        <f t="shared" si="455"/>
        <v>87</v>
      </c>
      <c r="L821" s="22">
        <f t="shared" si="456"/>
        <v>84</v>
      </c>
      <c r="M821" s="22">
        <f t="shared" si="457"/>
        <v>83.0625</v>
      </c>
      <c r="N821" s="22">
        <f t="shared" si="458"/>
        <v>82.46875</v>
      </c>
      <c r="O821" s="22">
        <f t="shared" si="459"/>
        <v>87.296875</v>
      </c>
      <c r="P821" s="22">
        <f t="shared" si="460"/>
        <v>90.203125</v>
      </c>
      <c r="Q821" s="22">
        <f t="shared" si="461"/>
        <v>89.9375</v>
      </c>
      <c r="R821" s="22">
        <f t="shared" si="451"/>
        <v>89.21875</v>
      </c>
      <c r="S821" s="22">
        <f t="shared" si="462"/>
        <v>88.5</v>
      </c>
      <c r="T821" s="22">
        <f t="shared" si="450"/>
        <v>88.5</v>
      </c>
      <c r="U821" s="22">
        <f t="shared" si="463"/>
        <v>88.5</v>
      </c>
      <c r="V821" s="22">
        <f t="shared" si="464"/>
        <v>88.5</v>
      </c>
      <c r="W821" s="22">
        <f t="shared" si="465"/>
        <v>88.5</v>
      </c>
      <c r="X821" s="22">
        <f t="shared" si="466"/>
        <v>88.5</v>
      </c>
      <c r="Y821" s="22">
        <f t="shared" si="467"/>
        <v>88.5</v>
      </c>
      <c r="Z821" s="22">
        <f t="shared" si="468"/>
        <v>88.5</v>
      </c>
      <c r="AA821" s="22">
        <f t="shared" si="469"/>
        <v>88.5</v>
      </c>
      <c r="AB821" s="22">
        <f t="shared" si="470"/>
        <v>88.5</v>
      </c>
      <c r="AC821" s="23">
        <f t="shared" si="471"/>
        <v>88.5</v>
      </c>
    </row>
    <row r="822" spans="1:29">
      <c r="A822" s="6">
        <v>612</v>
      </c>
      <c r="B822" s="21">
        <f t="shared" si="449"/>
        <v>0</v>
      </c>
      <c r="C822" s="22">
        <f t="shared" si="472"/>
        <v>31.09375</v>
      </c>
      <c r="D822" s="22">
        <f t="shared" si="473"/>
        <v>62.171875</v>
      </c>
      <c r="E822" s="22">
        <f t="shared" si="474"/>
        <v>94.203125</v>
      </c>
      <c r="F822" s="22">
        <f t="shared" si="475"/>
        <v>90.203125</v>
      </c>
      <c r="G822" s="22">
        <f t="shared" si="476"/>
        <v>86.203125</v>
      </c>
      <c r="H822" s="22">
        <f t="shared" si="452"/>
        <v>84.203125</v>
      </c>
      <c r="I822" s="22">
        <f t="shared" si="453"/>
        <v>100.5625</v>
      </c>
      <c r="J822" s="22">
        <f t="shared" si="454"/>
        <v>90.5</v>
      </c>
      <c r="K822" s="22">
        <f t="shared" si="455"/>
        <v>87</v>
      </c>
      <c r="L822" s="22">
        <f t="shared" si="456"/>
        <v>84</v>
      </c>
      <c r="M822" s="22">
        <f t="shared" si="457"/>
        <v>83.0625</v>
      </c>
      <c r="N822" s="22">
        <f t="shared" si="458"/>
        <v>82.46875</v>
      </c>
      <c r="O822" s="22">
        <f t="shared" si="459"/>
        <v>87.296875</v>
      </c>
      <c r="P822" s="22">
        <f t="shared" si="460"/>
        <v>90.203125</v>
      </c>
      <c r="Q822" s="22">
        <f t="shared" si="461"/>
        <v>89.9375</v>
      </c>
      <c r="R822" s="22">
        <f t="shared" si="451"/>
        <v>89.21875</v>
      </c>
      <c r="S822" s="22">
        <f t="shared" si="462"/>
        <v>88.5</v>
      </c>
      <c r="T822" s="22">
        <f t="shared" si="450"/>
        <v>88.5</v>
      </c>
      <c r="U822" s="22">
        <f t="shared" si="463"/>
        <v>88.5</v>
      </c>
      <c r="V822" s="22">
        <f t="shared" si="464"/>
        <v>88.5</v>
      </c>
      <c r="W822" s="22">
        <f t="shared" si="465"/>
        <v>88.5</v>
      </c>
      <c r="X822" s="22">
        <f t="shared" si="466"/>
        <v>88.5</v>
      </c>
      <c r="Y822" s="22">
        <f t="shared" si="467"/>
        <v>88.5</v>
      </c>
      <c r="Z822" s="22">
        <f t="shared" si="468"/>
        <v>88.5</v>
      </c>
      <c r="AA822" s="22">
        <f t="shared" si="469"/>
        <v>88.5</v>
      </c>
      <c r="AB822" s="22">
        <f t="shared" si="470"/>
        <v>88.5</v>
      </c>
      <c r="AC822" s="23">
        <f t="shared" si="471"/>
        <v>88.5</v>
      </c>
    </row>
    <row r="823" spans="1:29">
      <c r="A823" s="6">
        <v>613</v>
      </c>
      <c r="B823" s="21">
        <f t="shared" si="449"/>
        <v>0</v>
      </c>
      <c r="C823" s="22">
        <f t="shared" si="472"/>
        <v>31.09375</v>
      </c>
      <c r="D823" s="22">
        <f t="shared" si="473"/>
        <v>62.171875</v>
      </c>
      <c r="E823" s="22">
        <f t="shared" si="474"/>
        <v>94.203125</v>
      </c>
      <c r="F823" s="22">
        <f t="shared" si="475"/>
        <v>90.203125</v>
      </c>
      <c r="G823" s="22">
        <f t="shared" si="476"/>
        <v>86.203125</v>
      </c>
      <c r="H823" s="22">
        <f t="shared" si="452"/>
        <v>84.203125</v>
      </c>
      <c r="I823" s="22">
        <f t="shared" si="453"/>
        <v>100.5625</v>
      </c>
      <c r="J823" s="22">
        <f t="shared" si="454"/>
        <v>90.5</v>
      </c>
      <c r="K823" s="22">
        <f t="shared" si="455"/>
        <v>87</v>
      </c>
      <c r="L823" s="22">
        <f t="shared" si="456"/>
        <v>84</v>
      </c>
      <c r="M823" s="22">
        <f t="shared" si="457"/>
        <v>83.0625</v>
      </c>
      <c r="N823" s="22">
        <f t="shared" si="458"/>
        <v>82.46875</v>
      </c>
      <c r="O823" s="22">
        <f t="shared" si="459"/>
        <v>87.296875</v>
      </c>
      <c r="P823" s="22">
        <f t="shared" si="460"/>
        <v>90.203125</v>
      </c>
      <c r="Q823" s="22">
        <f t="shared" si="461"/>
        <v>89.9375</v>
      </c>
      <c r="R823" s="22">
        <f t="shared" si="451"/>
        <v>89.21875</v>
      </c>
      <c r="S823" s="22">
        <f t="shared" si="462"/>
        <v>88.5</v>
      </c>
      <c r="T823" s="22">
        <f t="shared" si="450"/>
        <v>88.5</v>
      </c>
      <c r="U823" s="22">
        <f t="shared" si="463"/>
        <v>88.5</v>
      </c>
      <c r="V823" s="22">
        <f t="shared" si="464"/>
        <v>88.5</v>
      </c>
      <c r="W823" s="22">
        <f t="shared" si="465"/>
        <v>88.5</v>
      </c>
      <c r="X823" s="22">
        <f t="shared" si="466"/>
        <v>88.5</v>
      </c>
      <c r="Y823" s="22">
        <f t="shared" si="467"/>
        <v>88.5</v>
      </c>
      <c r="Z823" s="22">
        <f t="shared" si="468"/>
        <v>88.5</v>
      </c>
      <c r="AA823" s="22">
        <f t="shared" si="469"/>
        <v>88.5</v>
      </c>
      <c r="AB823" s="22">
        <f t="shared" si="470"/>
        <v>88.5</v>
      </c>
      <c r="AC823" s="23">
        <f t="shared" si="471"/>
        <v>88.5</v>
      </c>
    </row>
    <row r="824" spans="1:29">
      <c r="A824" s="6">
        <v>614</v>
      </c>
      <c r="B824" s="21">
        <f t="shared" si="449"/>
        <v>0</v>
      </c>
      <c r="C824" s="22">
        <f t="shared" si="472"/>
        <v>31.09375</v>
      </c>
      <c r="D824" s="22">
        <f t="shared" si="473"/>
        <v>62.171875</v>
      </c>
      <c r="E824" s="22">
        <f t="shared" si="474"/>
        <v>94.203125</v>
      </c>
      <c r="F824" s="22">
        <f t="shared" si="475"/>
        <v>90.203125</v>
      </c>
      <c r="G824" s="22">
        <f t="shared" si="476"/>
        <v>86.203125</v>
      </c>
      <c r="H824" s="22">
        <f t="shared" si="452"/>
        <v>84.203125</v>
      </c>
      <c r="I824" s="22">
        <f t="shared" si="453"/>
        <v>100.5625</v>
      </c>
      <c r="J824" s="22">
        <f t="shared" si="454"/>
        <v>90.5</v>
      </c>
      <c r="K824" s="22">
        <f t="shared" si="455"/>
        <v>87</v>
      </c>
      <c r="L824" s="22">
        <f t="shared" si="456"/>
        <v>84</v>
      </c>
      <c r="M824" s="22">
        <f t="shared" si="457"/>
        <v>83.0625</v>
      </c>
      <c r="N824" s="22">
        <f t="shared" si="458"/>
        <v>82.46875</v>
      </c>
      <c r="O824" s="22">
        <f t="shared" si="459"/>
        <v>87.296875</v>
      </c>
      <c r="P824" s="22">
        <f t="shared" si="460"/>
        <v>90.203125</v>
      </c>
      <c r="Q824" s="22">
        <f t="shared" si="461"/>
        <v>89.9375</v>
      </c>
      <c r="R824" s="22">
        <f t="shared" si="451"/>
        <v>89.21875</v>
      </c>
      <c r="S824" s="22">
        <f t="shared" si="462"/>
        <v>88.5</v>
      </c>
      <c r="T824" s="22">
        <f t="shared" si="450"/>
        <v>88.5</v>
      </c>
      <c r="U824" s="22">
        <f t="shared" si="463"/>
        <v>88.5</v>
      </c>
      <c r="V824" s="22">
        <f t="shared" si="464"/>
        <v>88.5</v>
      </c>
      <c r="W824" s="22">
        <f t="shared" si="465"/>
        <v>88.5</v>
      </c>
      <c r="X824" s="22">
        <f t="shared" si="466"/>
        <v>88.5</v>
      </c>
      <c r="Y824" s="22">
        <f t="shared" si="467"/>
        <v>88.5</v>
      </c>
      <c r="Z824" s="22">
        <f t="shared" si="468"/>
        <v>88.5</v>
      </c>
      <c r="AA824" s="22">
        <f t="shared" si="469"/>
        <v>88.5</v>
      </c>
      <c r="AB824" s="22">
        <f t="shared" si="470"/>
        <v>88.5</v>
      </c>
      <c r="AC824" s="23">
        <f t="shared" si="471"/>
        <v>88.5</v>
      </c>
    </row>
    <row r="825" spans="1:29">
      <c r="A825" s="6">
        <v>615</v>
      </c>
      <c r="B825" s="21">
        <f t="shared" si="449"/>
        <v>0</v>
      </c>
      <c r="C825" s="22">
        <f t="shared" si="472"/>
        <v>31.09375</v>
      </c>
      <c r="D825" s="22">
        <f t="shared" si="473"/>
        <v>62.171875</v>
      </c>
      <c r="E825" s="22">
        <f t="shared" si="474"/>
        <v>94.203125</v>
      </c>
      <c r="F825" s="22">
        <f t="shared" si="475"/>
        <v>90.203125</v>
      </c>
      <c r="G825" s="22">
        <f t="shared" si="476"/>
        <v>86.203125</v>
      </c>
      <c r="H825" s="22">
        <f t="shared" si="452"/>
        <v>84.203125</v>
      </c>
      <c r="I825" s="22">
        <f t="shared" si="453"/>
        <v>100.5625</v>
      </c>
      <c r="J825" s="22">
        <f t="shared" si="454"/>
        <v>90.5</v>
      </c>
      <c r="K825" s="22">
        <f t="shared" si="455"/>
        <v>87</v>
      </c>
      <c r="L825" s="22">
        <f t="shared" si="456"/>
        <v>84</v>
      </c>
      <c r="M825" s="22">
        <f t="shared" si="457"/>
        <v>83.0625</v>
      </c>
      <c r="N825" s="22">
        <f t="shared" si="458"/>
        <v>82.46875</v>
      </c>
      <c r="O825" s="22">
        <f t="shared" si="459"/>
        <v>87.296875</v>
      </c>
      <c r="P825" s="22">
        <f t="shared" si="460"/>
        <v>90.203125</v>
      </c>
      <c r="Q825" s="22">
        <f t="shared" si="461"/>
        <v>89.9375</v>
      </c>
      <c r="R825" s="22">
        <f t="shared" si="451"/>
        <v>89.21875</v>
      </c>
      <c r="S825" s="22">
        <f t="shared" si="462"/>
        <v>88.5</v>
      </c>
      <c r="T825" s="22">
        <f t="shared" si="450"/>
        <v>88.5</v>
      </c>
      <c r="U825" s="22">
        <f t="shared" si="463"/>
        <v>88.5</v>
      </c>
      <c r="V825" s="22">
        <f t="shared" si="464"/>
        <v>88.5</v>
      </c>
      <c r="W825" s="22">
        <f t="shared" si="465"/>
        <v>88.5</v>
      </c>
      <c r="X825" s="22">
        <f t="shared" si="466"/>
        <v>88.5</v>
      </c>
      <c r="Y825" s="22">
        <f t="shared" si="467"/>
        <v>88.5</v>
      </c>
      <c r="Z825" s="22">
        <f t="shared" si="468"/>
        <v>88.5</v>
      </c>
      <c r="AA825" s="22">
        <f t="shared" si="469"/>
        <v>88.5</v>
      </c>
      <c r="AB825" s="22">
        <f t="shared" si="470"/>
        <v>88.5</v>
      </c>
      <c r="AC825" s="23">
        <f t="shared" si="471"/>
        <v>88.5</v>
      </c>
    </row>
    <row r="826" spans="1:29">
      <c r="A826" s="6">
        <v>616</v>
      </c>
      <c r="B826" s="21">
        <f t="shared" si="449"/>
        <v>0</v>
      </c>
      <c r="C826" s="22">
        <f t="shared" si="472"/>
        <v>31.09375</v>
      </c>
      <c r="D826" s="22">
        <f t="shared" si="473"/>
        <v>62.171875</v>
      </c>
      <c r="E826" s="22">
        <f t="shared" si="474"/>
        <v>94.203125</v>
      </c>
      <c r="F826" s="22">
        <f t="shared" si="475"/>
        <v>90.203125</v>
      </c>
      <c r="G826" s="22">
        <f t="shared" si="476"/>
        <v>86.203125</v>
      </c>
      <c r="H826" s="22">
        <f t="shared" si="452"/>
        <v>84.203125</v>
      </c>
      <c r="I826" s="22">
        <f t="shared" si="453"/>
        <v>100.5625</v>
      </c>
      <c r="J826" s="22">
        <f t="shared" si="454"/>
        <v>90.5</v>
      </c>
      <c r="K826" s="22">
        <f t="shared" si="455"/>
        <v>87</v>
      </c>
      <c r="L826" s="22">
        <f t="shared" si="456"/>
        <v>84</v>
      </c>
      <c r="M826" s="22">
        <f t="shared" si="457"/>
        <v>83.0625</v>
      </c>
      <c r="N826" s="22">
        <f t="shared" si="458"/>
        <v>82.46875</v>
      </c>
      <c r="O826" s="22">
        <f t="shared" si="459"/>
        <v>87.296875</v>
      </c>
      <c r="P826" s="22">
        <f t="shared" si="460"/>
        <v>90.203125</v>
      </c>
      <c r="Q826" s="22">
        <f t="shared" si="461"/>
        <v>89.9375</v>
      </c>
      <c r="R826" s="22">
        <f t="shared" si="451"/>
        <v>89.21875</v>
      </c>
      <c r="S826" s="22">
        <f t="shared" si="462"/>
        <v>88.5</v>
      </c>
      <c r="T826" s="22">
        <f t="shared" si="450"/>
        <v>88.5</v>
      </c>
      <c r="U826" s="22">
        <f t="shared" si="463"/>
        <v>88.5</v>
      </c>
      <c r="V826" s="22">
        <f t="shared" si="464"/>
        <v>88.5</v>
      </c>
      <c r="W826" s="22">
        <f t="shared" si="465"/>
        <v>88.5</v>
      </c>
      <c r="X826" s="22">
        <f t="shared" si="466"/>
        <v>88.5</v>
      </c>
      <c r="Y826" s="22">
        <f t="shared" si="467"/>
        <v>88.5</v>
      </c>
      <c r="Z826" s="22">
        <f t="shared" si="468"/>
        <v>88.5</v>
      </c>
      <c r="AA826" s="22">
        <f t="shared" si="469"/>
        <v>88.5</v>
      </c>
      <c r="AB826" s="22">
        <f t="shared" si="470"/>
        <v>88.5</v>
      </c>
      <c r="AC826" s="23">
        <f t="shared" si="471"/>
        <v>88.5</v>
      </c>
    </row>
    <row r="827" spans="1:29">
      <c r="A827" s="6">
        <v>617</v>
      </c>
      <c r="B827" s="21">
        <f t="shared" si="449"/>
        <v>0</v>
      </c>
      <c r="C827" s="22">
        <f t="shared" si="472"/>
        <v>31.09375</v>
      </c>
      <c r="D827" s="22">
        <f t="shared" si="473"/>
        <v>62.171875</v>
      </c>
      <c r="E827" s="22">
        <f t="shared" si="474"/>
        <v>94.203125</v>
      </c>
      <c r="F827" s="22">
        <f t="shared" si="475"/>
        <v>90.203125</v>
      </c>
      <c r="G827" s="22">
        <f t="shared" si="476"/>
        <v>86.203125</v>
      </c>
      <c r="H827" s="22">
        <f t="shared" si="452"/>
        <v>84.203125</v>
      </c>
      <c r="I827" s="22">
        <f t="shared" si="453"/>
        <v>100.5625</v>
      </c>
      <c r="J827" s="22">
        <f t="shared" si="454"/>
        <v>90.5</v>
      </c>
      <c r="K827" s="22">
        <f t="shared" si="455"/>
        <v>87</v>
      </c>
      <c r="L827" s="22">
        <f t="shared" si="456"/>
        <v>84</v>
      </c>
      <c r="M827" s="22">
        <f t="shared" si="457"/>
        <v>83.0625</v>
      </c>
      <c r="N827" s="22">
        <f t="shared" si="458"/>
        <v>82.46875</v>
      </c>
      <c r="O827" s="22">
        <f t="shared" si="459"/>
        <v>87.296875</v>
      </c>
      <c r="P827" s="22">
        <f t="shared" si="460"/>
        <v>90.203125</v>
      </c>
      <c r="Q827" s="22">
        <f t="shared" si="461"/>
        <v>89.9375</v>
      </c>
      <c r="R827" s="22">
        <f t="shared" si="451"/>
        <v>89.21875</v>
      </c>
      <c r="S827" s="22">
        <f t="shared" si="462"/>
        <v>88.5</v>
      </c>
      <c r="T827" s="22">
        <f t="shared" si="450"/>
        <v>88.5</v>
      </c>
      <c r="U827" s="22">
        <f t="shared" si="463"/>
        <v>88.5</v>
      </c>
      <c r="V827" s="22">
        <f t="shared" si="464"/>
        <v>88.5</v>
      </c>
      <c r="W827" s="22">
        <f t="shared" si="465"/>
        <v>88.5</v>
      </c>
      <c r="X827" s="22">
        <f t="shared" si="466"/>
        <v>88.5</v>
      </c>
      <c r="Y827" s="22">
        <f t="shared" si="467"/>
        <v>88.5</v>
      </c>
      <c r="Z827" s="22">
        <f t="shared" si="468"/>
        <v>88.5</v>
      </c>
      <c r="AA827" s="22">
        <f t="shared" si="469"/>
        <v>88.5</v>
      </c>
      <c r="AB827" s="22">
        <f t="shared" si="470"/>
        <v>88.5</v>
      </c>
      <c r="AC827" s="23">
        <f t="shared" si="471"/>
        <v>88.5</v>
      </c>
    </row>
    <row r="828" spans="1:29">
      <c r="A828" s="6">
        <v>618</v>
      </c>
      <c r="B828" s="21">
        <f t="shared" si="449"/>
        <v>0</v>
      </c>
      <c r="C828" s="22">
        <f t="shared" si="472"/>
        <v>31.09375</v>
      </c>
      <c r="D828" s="22">
        <f t="shared" si="473"/>
        <v>62.171875</v>
      </c>
      <c r="E828" s="22">
        <f t="shared" si="474"/>
        <v>94.203125</v>
      </c>
      <c r="F828" s="22">
        <f t="shared" si="475"/>
        <v>90.203125</v>
      </c>
      <c r="G828" s="22">
        <f t="shared" si="476"/>
        <v>86.203125</v>
      </c>
      <c r="H828" s="22">
        <f t="shared" si="452"/>
        <v>84.203125</v>
      </c>
      <c r="I828" s="22">
        <f t="shared" si="453"/>
        <v>100.5625</v>
      </c>
      <c r="J828" s="22">
        <f t="shared" si="454"/>
        <v>90.5</v>
      </c>
      <c r="K828" s="22">
        <f t="shared" si="455"/>
        <v>87</v>
      </c>
      <c r="L828" s="22">
        <f t="shared" si="456"/>
        <v>84</v>
      </c>
      <c r="M828" s="22">
        <f t="shared" si="457"/>
        <v>83.0625</v>
      </c>
      <c r="N828" s="22">
        <f t="shared" si="458"/>
        <v>82.46875</v>
      </c>
      <c r="O828" s="22">
        <f t="shared" si="459"/>
        <v>87.296875</v>
      </c>
      <c r="P828" s="22">
        <f t="shared" si="460"/>
        <v>90.203125</v>
      </c>
      <c r="Q828" s="22">
        <f t="shared" si="461"/>
        <v>89.9375</v>
      </c>
      <c r="R828" s="22">
        <f t="shared" si="451"/>
        <v>89.21875</v>
      </c>
      <c r="S828" s="22">
        <f t="shared" si="462"/>
        <v>88.5</v>
      </c>
      <c r="T828" s="22">
        <f t="shared" si="450"/>
        <v>88.5</v>
      </c>
      <c r="U828" s="22">
        <f t="shared" si="463"/>
        <v>88.5</v>
      </c>
      <c r="V828" s="22">
        <f t="shared" si="464"/>
        <v>88.5</v>
      </c>
      <c r="W828" s="22">
        <f t="shared" si="465"/>
        <v>88.5</v>
      </c>
      <c r="X828" s="22">
        <f t="shared" si="466"/>
        <v>88.5</v>
      </c>
      <c r="Y828" s="22">
        <f t="shared" si="467"/>
        <v>88.5</v>
      </c>
      <c r="Z828" s="22">
        <f t="shared" si="468"/>
        <v>88.5</v>
      </c>
      <c r="AA828" s="22">
        <f t="shared" si="469"/>
        <v>88.5</v>
      </c>
      <c r="AB828" s="22">
        <f t="shared" si="470"/>
        <v>88.5</v>
      </c>
      <c r="AC828" s="23">
        <f t="shared" si="471"/>
        <v>88.5</v>
      </c>
    </row>
    <row r="829" spans="1:29">
      <c r="A829" s="6">
        <v>619</v>
      </c>
      <c r="B829" s="21">
        <f t="shared" si="449"/>
        <v>0</v>
      </c>
      <c r="C829" s="22">
        <f t="shared" si="472"/>
        <v>31.09375</v>
      </c>
      <c r="D829" s="22">
        <f t="shared" si="473"/>
        <v>62.171875</v>
      </c>
      <c r="E829" s="22">
        <f t="shared" si="474"/>
        <v>94.203125</v>
      </c>
      <c r="F829" s="22">
        <f t="shared" si="475"/>
        <v>90.203125</v>
      </c>
      <c r="G829" s="22">
        <f t="shared" si="476"/>
        <v>86.203125</v>
      </c>
      <c r="H829" s="22">
        <f t="shared" si="452"/>
        <v>84.203125</v>
      </c>
      <c r="I829" s="22">
        <f t="shared" si="453"/>
        <v>100.5625</v>
      </c>
      <c r="J829" s="22">
        <f t="shared" si="454"/>
        <v>90.5</v>
      </c>
      <c r="K829" s="22">
        <f t="shared" si="455"/>
        <v>87</v>
      </c>
      <c r="L829" s="22">
        <f t="shared" si="456"/>
        <v>84</v>
      </c>
      <c r="M829" s="22">
        <f t="shared" si="457"/>
        <v>83.0625</v>
      </c>
      <c r="N829" s="22">
        <f t="shared" si="458"/>
        <v>82.46875</v>
      </c>
      <c r="O829" s="22">
        <f t="shared" si="459"/>
        <v>87.296875</v>
      </c>
      <c r="P829" s="22">
        <f t="shared" si="460"/>
        <v>90.203125</v>
      </c>
      <c r="Q829" s="22">
        <f t="shared" si="461"/>
        <v>89.9375</v>
      </c>
      <c r="R829" s="22">
        <f t="shared" si="451"/>
        <v>89.21875</v>
      </c>
      <c r="S829" s="22">
        <f t="shared" si="462"/>
        <v>88.5</v>
      </c>
      <c r="T829" s="22">
        <f t="shared" si="450"/>
        <v>88.5</v>
      </c>
      <c r="U829" s="22">
        <f t="shared" si="463"/>
        <v>88.5</v>
      </c>
      <c r="V829" s="22">
        <f t="shared" si="464"/>
        <v>88.5</v>
      </c>
      <c r="W829" s="22">
        <f t="shared" si="465"/>
        <v>88.5</v>
      </c>
      <c r="X829" s="22">
        <f t="shared" si="466"/>
        <v>88.5</v>
      </c>
      <c r="Y829" s="22">
        <f t="shared" si="467"/>
        <v>88.5</v>
      </c>
      <c r="Z829" s="22">
        <f t="shared" si="468"/>
        <v>88.5</v>
      </c>
      <c r="AA829" s="22">
        <f t="shared" si="469"/>
        <v>88.5</v>
      </c>
      <c r="AB829" s="22">
        <f t="shared" si="470"/>
        <v>88.5</v>
      </c>
      <c r="AC829" s="23">
        <f t="shared" si="471"/>
        <v>88.5</v>
      </c>
    </row>
    <row r="830" spans="1:29">
      <c r="A830" s="6">
        <v>620</v>
      </c>
      <c r="B830" s="21">
        <f t="shared" ref="B830:B855" si="477">SUM(B$856-B$764)/92+B829</f>
        <v>0</v>
      </c>
      <c r="C830" s="22">
        <f t="shared" si="472"/>
        <v>31.09375</v>
      </c>
      <c r="D830" s="22">
        <f t="shared" si="473"/>
        <v>62.171875</v>
      </c>
      <c r="E830" s="22">
        <f t="shared" si="474"/>
        <v>94.203125</v>
      </c>
      <c r="F830" s="22">
        <f t="shared" si="475"/>
        <v>90.203125</v>
      </c>
      <c r="G830" s="22">
        <f t="shared" si="476"/>
        <v>86.203125</v>
      </c>
      <c r="H830" s="22">
        <f t="shared" si="452"/>
        <v>84.203125</v>
      </c>
      <c r="I830" s="22">
        <f t="shared" si="453"/>
        <v>100.5625</v>
      </c>
      <c r="J830" s="22">
        <f t="shared" si="454"/>
        <v>90.5</v>
      </c>
      <c r="K830" s="22">
        <f t="shared" si="455"/>
        <v>87</v>
      </c>
      <c r="L830" s="22">
        <f t="shared" si="456"/>
        <v>84</v>
      </c>
      <c r="M830" s="22">
        <f t="shared" si="457"/>
        <v>83.0625</v>
      </c>
      <c r="N830" s="22">
        <f t="shared" si="458"/>
        <v>82.46875</v>
      </c>
      <c r="O830" s="22">
        <f t="shared" si="459"/>
        <v>87.296875</v>
      </c>
      <c r="P830" s="22">
        <f t="shared" si="460"/>
        <v>90.203125</v>
      </c>
      <c r="Q830" s="22">
        <f t="shared" si="461"/>
        <v>89.9375</v>
      </c>
      <c r="R830" s="22">
        <f t="shared" si="451"/>
        <v>89.21875</v>
      </c>
      <c r="S830" s="22">
        <f t="shared" si="462"/>
        <v>88.5</v>
      </c>
      <c r="T830" s="22">
        <f t="shared" si="450"/>
        <v>88.5</v>
      </c>
      <c r="U830" s="22">
        <f t="shared" si="463"/>
        <v>88.5</v>
      </c>
      <c r="V830" s="22">
        <f t="shared" si="464"/>
        <v>88.5</v>
      </c>
      <c r="W830" s="22">
        <f t="shared" si="465"/>
        <v>88.5</v>
      </c>
      <c r="X830" s="22">
        <f t="shared" si="466"/>
        <v>88.5</v>
      </c>
      <c r="Y830" s="22">
        <f t="shared" si="467"/>
        <v>88.5</v>
      </c>
      <c r="Z830" s="22">
        <f t="shared" si="468"/>
        <v>88.5</v>
      </c>
      <c r="AA830" s="22">
        <f t="shared" si="469"/>
        <v>88.5</v>
      </c>
      <c r="AB830" s="22">
        <f t="shared" si="470"/>
        <v>88.5</v>
      </c>
      <c r="AC830" s="23">
        <f t="shared" si="471"/>
        <v>88.5</v>
      </c>
    </row>
    <row r="831" spans="1:29">
      <c r="A831" s="6">
        <v>621</v>
      </c>
      <c r="B831" s="21">
        <f t="shared" si="477"/>
        <v>0</v>
      </c>
      <c r="C831" s="22">
        <f t="shared" si="472"/>
        <v>31.09375</v>
      </c>
      <c r="D831" s="22">
        <f t="shared" si="473"/>
        <v>62.171875</v>
      </c>
      <c r="E831" s="22">
        <f t="shared" si="474"/>
        <v>94.203125</v>
      </c>
      <c r="F831" s="22">
        <f t="shared" si="475"/>
        <v>90.203125</v>
      </c>
      <c r="G831" s="22">
        <f t="shared" si="476"/>
        <v>86.203125</v>
      </c>
      <c r="H831" s="22">
        <f t="shared" si="452"/>
        <v>84.203125</v>
      </c>
      <c r="I831" s="22">
        <f t="shared" si="453"/>
        <v>100.5625</v>
      </c>
      <c r="J831" s="22">
        <f t="shared" si="454"/>
        <v>90.5</v>
      </c>
      <c r="K831" s="22">
        <f t="shared" si="455"/>
        <v>87</v>
      </c>
      <c r="L831" s="22">
        <f t="shared" si="456"/>
        <v>84</v>
      </c>
      <c r="M831" s="22">
        <f t="shared" si="457"/>
        <v>83.0625</v>
      </c>
      <c r="N831" s="22">
        <f t="shared" si="458"/>
        <v>82.46875</v>
      </c>
      <c r="O831" s="22">
        <f t="shared" si="459"/>
        <v>87.296875</v>
      </c>
      <c r="P831" s="22">
        <f t="shared" si="460"/>
        <v>90.203125</v>
      </c>
      <c r="Q831" s="22">
        <f t="shared" si="461"/>
        <v>89.9375</v>
      </c>
      <c r="R831" s="22">
        <f t="shared" si="451"/>
        <v>89.21875</v>
      </c>
      <c r="S831" s="22">
        <f t="shared" si="462"/>
        <v>88.5</v>
      </c>
      <c r="T831" s="22">
        <f t="shared" si="450"/>
        <v>88.5</v>
      </c>
      <c r="U831" s="22">
        <f t="shared" si="463"/>
        <v>88.5</v>
      </c>
      <c r="V831" s="22">
        <f t="shared" si="464"/>
        <v>88.5</v>
      </c>
      <c r="W831" s="22">
        <f t="shared" si="465"/>
        <v>88.5</v>
      </c>
      <c r="X831" s="22">
        <f t="shared" si="466"/>
        <v>88.5</v>
      </c>
      <c r="Y831" s="22">
        <f t="shared" si="467"/>
        <v>88.5</v>
      </c>
      <c r="Z831" s="22">
        <f t="shared" si="468"/>
        <v>88.5</v>
      </c>
      <c r="AA831" s="22">
        <f t="shared" si="469"/>
        <v>88.5</v>
      </c>
      <c r="AB831" s="22">
        <f t="shared" si="470"/>
        <v>88.5</v>
      </c>
      <c r="AC831" s="23">
        <f t="shared" si="471"/>
        <v>88.5</v>
      </c>
    </row>
    <row r="832" spans="1:29">
      <c r="A832" s="6">
        <v>622</v>
      </c>
      <c r="B832" s="21">
        <f t="shared" si="477"/>
        <v>0</v>
      </c>
      <c r="C832" s="22">
        <f t="shared" si="472"/>
        <v>31.09375</v>
      </c>
      <c r="D832" s="22">
        <f t="shared" si="473"/>
        <v>62.171875</v>
      </c>
      <c r="E832" s="22">
        <f t="shared" si="474"/>
        <v>94.203125</v>
      </c>
      <c r="F832" s="22">
        <f t="shared" si="475"/>
        <v>90.203125</v>
      </c>
      <c r="G832" s="22">
        <f t="shared" si="476"/>
        <v>86.203125</v>
      </c>
      <c r="H832" s="22">
        <f t="shared" si="452"/>
        <v>84.203125</v>
      </c>
      <c r="I832" s="22">
        <f t="shared" si="453"/>
        <v>100.5625</v>
      </c>
      <c r="J832" s="22">
        <f t="shared" si="454"/>
        <v>90.5</v>
      </c>
      <c r="K832" s="22">
        <f t="shared" si="455"/>
        <v>87</v>
      </c>
      <c r="L832" s="22">
        <f t="shared" si="456"/>
        <v>84</v>
      </c>
      <c r="M832" s="22">
        <f t="shared" si="457"/>
        <v>83.0625</v>
      </c>
      <c r="N832" s="22">
        <f t="shared" si="458"/>
        <v>82.46875</v>
      </c>
      <c r="O832" s="22">
        <f t="shared" si="459"/>
        <v>87.296875</v>
      </c>
      <c r="P832" s="22">
        <f t="shared" si="460"/>
        <v>90.203125</v>
      </c>
      <c r="Q832" s="22">
        <f t="shared" si="461"/>
        <v>89.9375</v>
      </c>
      <c r="R832" s="22">
        <f t="shared" si="451"/>
        <v>89.21875</v>
      </c>
      <c r="S832" s="22">
        <f t="shared" si="462"/>
        <v>88.5</v>
      </c>
      <c r="T832" s="22">
        <f t="shared" si="450"/>
        <v>88.5</v>
      </c>
      <c r="U832" s="22">
        <f t="shared" si="463"/>
        <v>88.5</v>
      </c>
      <c r="V832" s="22">
        <f t="shared" si="464"/>
        <v>88.5</v>
      </c>
      <c r="W832" s="22">
        <f t="shared" si="465"/>
        <v>88.5</v>
      </c>
      <c r="X832" s="22">
        <f t="shared" si="466"/>
        <v>88.5</v>
      </c>
      <c r="Y832" s="22">
        <f t="shared" si="467"/>
        <v>88.5</v>
      </c>
      <c r="Z832" s="22">
        <f t="shared" si="468"/>
        <v>88.5</v>
      </c>
      <c r="AA832" s="22">
        <f t="shared" si="469"/>
        <v>88.5</v>
      </c>
      <c r="AB832" s="22">
        <f t="shared" si="470"/>
        <v>88.5</v>
      </c>
      <c r="AC832" s="23">
        <f t="shared" si="471"/>
        <v>88.5</v>
      </c>
    </row>
    <row r="833" spans="1:29">
      <c r="A833" s="6">
        <v>623</v>
      </c>
      <c r="B833" s="21">
        <f t="shared" si="477"/>
        <v>0</v>
      </c>
      <c r="C833" s="22">
        <f t="shared" si="472"/>
        <v>31.09375</v>
      </c>
      <c r="D833" s="22">
        <f t="shared" si="473"/>
        <v>62.171875</v>
      </c>
      <c r="E833" s="22">
        <f t="shared" si="474"/>
        <v>94.203125</v>
      </c>
      <c r="F833" s="22">
        <f t="shared" si="475"/>
        <v>90.203125</v>
      </c>
      <c r="G833" s="22">
        <f t="shared" si="476"/>
        <v>86.203125</v>
      </c>
      <c r="H833" s="22">
        <f t="shared" si="452"/>
        <v>84.203125</v>
      </c>
      <c r="I833" s="22">
        <f t="shared" si="453"/>
        <v>100.5625</v>
      </c>
      <c r="J833" s="22">
        <f t="shared" si="454"/>
        <v>90.5</v>
      </c>
      <c r="K833" s="22">
        <f t="shared" si="455"/>
        <v>87</v>
      </c>
      <c r="L833" s="22">
        <f t="shared" si="456"/>
        <v>84</v>
      </c>
      <c r="M833" s="22">
        <f t="shared" si="457"/>
        <v>83.0625</v>
      </c>
      <c r="N833" s="22">
        <f t="shared" si="458"/>
        <v>82.46875</v>
      </c>
      <c r="O833" s="22">
        <f t="shared" si="459"/>
        <v>87.296875</v>
      </c>
      <c r="P833" s="22">
        <f t="shared" si="460"/>
        <v>90.203125</v>
      </c>
      <c r="Q833" s="22">
        <f t="shared" si="461"/>
        <v>89.9375</v>
      </c>
      <c r="R833" s="22">
        <f t="shared" si="451"/>
        <v>89.21875</v>
      </c>
      <c r="S833" s="22">
        <f t="shared" si="462"/>
        <v>88.5</v>
      </c>
      <c r="T833" s="22">
        <f t="shared" si="450"/>
        <v>88.5</v>
      </c>
      <c r="U833" s="22">
        <f t="shared" si="463"/>
        <v>88.5</v>
      </c>
      <c r="V833" s="22">
        <f t="shared" si="464"/>
        <v>88.5</v>
      </c>
      <c r="W833" s="22">
        <f t="shared" si="465"/>
        <v>88.5</v>
      </c>
      <c r="X833" s="22">
        <f t="shared" si="466"/>
        <v>88.5</v>
      </c>
      <c r="Y833" s="22">
        <f t="shared" si="467"/>
        <v>88.5</v>
      </c>
      <c r="Z833" s="22">
        <f t="shared" si="468"/>
        <v>88.5</v>
      </c>
      <c r="AA833" s="22">
        <f t="shared" si="469"/>
        <v>88.5</v>
      </c>
      <c r="AB833" s="22">
        <f t="shared" si="470"/>
        <v>88.5</v>
      </c>
      <c r="AC833" s="23">
        <f t="shared" si="471"/>
        <v>88.5</v>
      </c>
    </row>
    <row r="834" spans="1:29">
      <c r="A834" s="6">
        <v>624</v>
      </c>
      <c r="B834" s="21">
        <f t="shared" si="477"/>
        <v>0</v>
      </c>
      <c r="C834" s="22">
        <f t="shared" si="472"/>
        <v>31.09375</v>
      </c>
      <c r="D834" s="22">
        <f t="shared" si="473"/>
        <v>62.171875</v>
      </c>
      <c r="E834" s="22">
        <f t="shared" si="474"/>
        <v>94.203125</v>
      </c>
      <c r="F834" s="22">
        <f t="shared" si="475"/>
        <v>90.203125</v>
      </c>
      <c r="G834" s="22">
        <f t="shared" si="476"/>
        <v>86.203125</v>
      </c>
      <c r="H834" s="22">
        <f t="shared" si="452"/>
        <v>84.203125</v>
      </c>
      <c r="I834" s="22">
        <f t="shared" si="453"/>
        <v>100.5625</v>
      </c>
      <c r="J834" s="22">
        <f t="shared" si="454"/>
        <v>90.5</v>
      </c>
      <c r="K834" s="22">
        <f t="shared" si="455"/>
        <v>87</v>
      </c>
      <c r="L834" s="22">
        <f t="shared" si="456"/>
        <v>84</v>
      </c>
      <c r="M834" s="22">
        <f t="shared" si="457"/>
        <v>83.0625</v>
      </c>
      <c r="N834" s="22">
        <f t="shared" si="458"/>
        <v>82.46875</v>
      </c>
      <c r="O834" s="22">
        <f t="shared" si="459"/>
        <v>87.296875</v>
      </c>
      <c r="P834" s="22">
        <f t="shared" si="460"/>
        <v>90.203125</v>
      </c>
      <c r="Q834" s="22">
        <f t="shared" si="461"/>
        <v>89.9375</v>
      </c>
      <c r="R834" s="22">
        <f t="shared" si="451"/>
        <v>89.21875</v>
      </c>
      <c r="S834" s="22">
        <f t="shared" si="462"/>
        <v>88.5</v>
      </c>
      <c r="T834" s="22">
        <f t="shared" si="450"/>
        <v>88.5</v>
      </c>
      <c r="U834" s="22">
        <f t="shared" si="463"/>
        <v>88.5</v>
      </c>
      <c r="V834" s="22">
        <f t="shared" si="464"/>
        <v>88.5</v>
      </c>
      <c r="W834" s="22">
        <f t="shared" si="465"/>
        <v>88.5</v>
      </c>
      <c r="X834" s="22">
        <f t="shared" si="466"/>
        <v>88.5</v>
      </c>
      <c r="Y834" s="22">
        <f t="shared" si="467"/>
        <v>88.5</v>
      </c>
      <c r="Z834" s="22">
        <f t="shared" si="468"/>
        <v>88.5</v>
      </c>
      <c r="AA834" s="22">
        <f t="shared" si="469"/>
        <v>88.5</v>
      </c>
      <c r="AB834" s="22">
        <f t="shared" si="470"/>
        <v>88.5</v>
      </c>
      <c r="AC834" s="23">
        <f t="shared" si="471"/>
        <v>88.5</v>
      </c>
    </row>
    <row r="835" spans="1:29">
      <c r="A835" s="6">
        <v>625</v>
      </c>
      <c r="B835" s="21">
        <f t="shared" si="477"/>
        <v>0</v>
      </c>
      <c r="C835" s="22">
        <f t="shared" si="472"/>
        <v>31.09375</v>
      </c>
      <c r="D835" s="22">
        <f t="shared" si="473"/>
        <v>62.171875</v>
      </c>
      <c r="E835" s="22">
        <f t="shared" si="474"/>
        <v>94.203125</v>
      </c>
      <c r="F835" s="22">
        <f t="shared" si="475"/>
        <v>90.203125</v>
      </c>
      <c r="G835" s="22">
        <f t="shared" si="476"/>
        <v>86.203125</v>
      </c>
      <c r="H835" s="22">
        <f t="shared" si="452"/>
        <v>84.203125</v>
      </c>
      <c r="I835" s="22">
        <f t="shared" si="453"/>
        <v>100.5625</v>
      </c>
      <c r="J835" s="22">
        <f t="shared" si="454"/>
        <v>90.5</v>
      </c>
      <c r="K835" s="22">
        <f t="shared" si="455"/>
        <v>87</v>
      </c>
      <c r="L835" s="22">
        <f t="shared" si="456"/>
        <v>84</v>
      </c>
      <c r="M835" s="22">
        <f t="shared" si="457"/>
        <v>83.0625</v>
      </c>
      <c r="N835" s="22">
        <f t="shared" si="458"/>
        <v>82.46875</v>
      </c>
      <c r="O835" s="22">
        <f t="shared" si="459"/>
        <v>87.296875</v>
      </c>
      <c r="P835" s="22">
        <f t="shared" si="460"/>
        <v>90.203125</v>
      </c>
      <c r="Q835" s="22">
        <f t="shared" si="461"/>
        <v>89.9375</v>
      </c>
      <c r="R835" s="22">
        <f t="shared" si="451"/>
        <v>89.21875</v>
      </c>
      <c r="S835" s="22">
        <f t="shared" si="462"/>
        <v>88.5</v>
      </c>
      <c r="T835" s="22">
        <f t="shared" si="450"/>
        <v>88.5</v>
      </c>
      <c r="U835" s="22">
        <f t="shared" si="463"/>
        <v>88.5</v>
      </c>
      <c r="V835" s="22">
        <f t="shared" si="464"/>
        <v>88.5</v>
      </c>
      <c r="W835" s="22">
        <f t="shared" si="465"/>
        <v>88.5</v>
      </c>
      <c r="X835" s="22">
        <f t="shared" si="466"/>
        <v>88.5</v>
      </c>
      <c r="Y835" s="22">
        <f t="shared" si="467"/>
        <v>88.5</v>
      </c>
      <c r="Z835" s="22">
        <f t="shared" si="468"/>
        <v>88.5</v>
      </c>
      <c r="AA835" s="22">
        <f t="shared" si="469"/>
        <v>88.5</v>
      </c>
      <c r="AB835" s="22">
        <f t="shared" si="470"/>
        <v>88.5</v>
      </c>
      <c r="AC835" s="23">
        <f t="shared" si="471"/>
        <v>88.5</v>
      </c>
    </row>
    <row r="836" spans="1:29">
      <c r="A836" s="6">
        <v>626</v>
      </c>
      <c r="B836" s="21">
        <f t="shared" si="477"/>
        <v>0</v>
      </c>
      <c r="C836" s="22">
        <f t="shared" si="472"/>
        <v>31.09375</v>
      </c>
      <c r="D836" s="22">
        <f t="shared" si="473"/>
        <v>62.171875</v>
      </c>
      <c r="E836" s="22">
        <f t="shared" si="474"/>
        <v>94.203125</v>
      </c>
      <c r="F836" s="22">
        <f t="shared" si="475"/>
        <v>90.203125</v>
      </c>
      <c r="G836" s="22">
        <f t="shared" si="476"/>
        <v>86.203125</v>
      </c>
      <c r="H836" s="22">
        <f t="shared" si="452"/>
        <v>84.203125</v>
      </c>
      <c r="I836" s="22">
        <f t="shared" si="453"/>
        <v>100.5625</v>
      </c>
      <c r="J836" s="22">
        <f t="shared" si="454"/>
        <v>90.5</v>
      </c>
      <c r="K836" s="22">
        <f t="shared" si="455"/>
        <v>87</v>
      </c>
      <c r="L836" s="22">
        <f t="shared" si="456"/>
        <v>84</v>
      </c>
      <c r="M836" s="22">
        <f t="shared" si="457"/>
        <v>83.0625</v>
      </c>
      <c r="N836" s="22">
        <f t="shared" si="458"/>
        <v>82.46875</v>
      </c>
      <c r="O836" s="22">
        <f t="shared" si="459"/>
        <v>87.296875</v>
      </c>
      <c r="P836" s="22">
        <f t="shared" si="460"/>
        <v>90.203125</v>
      </c>
      <c r="Q836" s="22">
        <f t="shared" si="461"/>
        <v>89.9375</v>
      </c>
      <c r="R836" s="22">
        <f t="shared" si="451"/>
        <v>89.21875</v>
      </c>
      <c r="S836" s="22">
        <f t="shared" si="462"/>
        <v>88.5</v>
      </c>
      <c r="T836" s="22">
        <f t="shared" si="450"/>
        <v>88.5</v>
      </c>
      <c r="U836" s="22">
        <f t="shared" si="463"/>
        <v>88.5</v>
      </c>
      <c r="V836" s="22">
        <f t="shared" si="464"/>
        <v>88.5</v>
      </c>
      <c r="W836" s="22">
        <f t="shared" si="465"/>
        <v>88.5</v>
      </c>
      <c r="X836" s="22">
        <f t="shared" si="466"/>
        <v>88.5</v>
      </c>
      <c r="Y836" s="22">
        <f t="shared" si="467"/>
        <v>88.5</v>
      </c>
      <c r="Z836" s="22">
        <f t="shared" si="468"/>
        <v>88.5</v>
      </c>
      <c r="AA836" s="22">
        <f t="shared" si="469"/>
        <v>88.5</v>
      </c>
      <c r="AB836" s="22">
        <f t="shared" si="470"/>
        <v>88.5</v>
      </c>
      <c r="AC836" s="23">
        <f t="shared" si="471"/>
        <v>88.5</v>
      </c>
    </row>
    <row r="837" spans="1:29">
      <c r="A837" s="6">
        <v>627</v>
      </c>
      <c r="B837" s="21">
        <f t="shared" si="477"/>
        <v>0</v>
      </c>
      <c r="C837" s="22">
        <f t="shared" si="472"/>
        <v>31.09375</v>
      </c>
      <c r="D837" s="22">
        <f t="shared" si="473"/>
        <v>62.171875</v>
      </c>
      <c r="E837" s="22">
        <f t="shared" si="474"/>
        <v>94.203125</v>
      </c>
      <c r="F837" s="22">
        <f t="shared" si="475"/>
        <v>90.203125</v>
      </c>
      <c r="G837" s="22">
        <f t="shared" si="476"/>
        <v>86.203125</v>
      </c>
      <c r="H837" s="22">
        <f t="shared" si="452"/>
        <v>84.203125</v>
      </c>
      <c r="I837" s="22">
        <f t="shared" si="453"/>
        <v>100.5625</v>
      </c>
      <c r="J837" s="22">
        <f t="shared" si="454"/>
        <v>90.5</v>
      </c>
      <c r="K837" s="22">
        <f t="shared" si="455"/>
        <v>87</v>
      </c>
      <c r="L837" s="22">
        <f t="shared" si="456"/>
        <v>84</v>
      </c>
      <c r="M837" s="22">
        <f t="shared" si="457"/>
        <v>83.0625</v>
      </c>
      <c r="N837" s="22">
        <f t="shared" si="458"/>
        <v>82.46875</v>
      </c>
      <c r="O837" s="22">
        <f t="shared" si="459"/>
        <v>87.296875</v>
      </c>
      <c r="P837" s="22">
        <f t="shared" si="460"/>
        <v>90.203125</v>
      </c>
      <c r="Q837" s="22">
        <f t="shared" si="461"/>
        <v>89.9375</v>
      </c>
      <c r="R837" s="22">
        <f t="shared" si="451"/>
        <v>89.21875</v>
      </c>
      <c r="S837" s="22">
        <f t="shared" si="462"/>
        <v>88.5</v>
      </c>
      <c r="T837" s="22">
        <f t="shared" ref="T837:T900" si="478">SUM(U837-S837)/4+S837</f>
        <v>88.5</v>
      </c>
      <c r="U837" s="22">
        <f t="shared" si="463"/>
        <v>88.5</v>
      </c>
      <c r="V837" s="22">
        <f t="shared" si="464"/>
        <v>88.5</v>
      </c>
      <c r="W837" s="22">
        <f t="shared" si="465"/>
        <v>88.5</v>
      </c>
      <c r="X837" s="22">
        <f t="shared" si="466"/>
        <v>88.5</v>
      </c>
      <c r="Y837" s="22">
        <f t="shared" si="467"/>
        <v>88.5</v>
      </c>
      <c r="Z837" s="22">
        <f t="shared" si="468"/>
        <v>88.5</v>
      </c>
      <c r="AA837" s="22">
        <f t="shared" si="469"/>
        <v>88.5</v>
      </c>
      <c r="AB837" s="22">
        <f t="shared" si="470"/>
        <v>88.5</v>
      </c>
      <c r="AC837" s="23">
        <f t="shared" si="471"/>
        <v>88.5</v>
      </c>
    </row>
    <row r="838" spans="1:29">
      <c r="A838" s="6">
        <v>628</v>
      </c>
      <c r="B838" s="21">
        <f t="shared" si="477"/>
        <v>0</v>
      </c>
      <c r="C838" s="22">
        <f t="shared" si="472"/>
        <v>31.09375</v>
      </c>
      <c r="D838" s="22">
        <f t="shared" si="473"/>
        <v>62.171875</v>
      </c>
      <c r="E838" s="22">
        <f t="shared" si="474"/>
        <v>94.203125</v>
      </c>
      <c r="F838" s="22">
        <f t="shared" si="475"/>
        <v>90.203125</v>
      </c>
      <c r="G838" s="22">
        <f t="shared" si="476"/>
        <v>86.203125</v>
      </c>
      <c r="H838" s="22">
        <f t="shared" si="452"/>
        <v>84.203125</v>
      </c>
      <c r="I838" s="22">
        <f t="shared" si="453"/>
        <v>100.5625</v>
      </c>
      <c r="J838" s="22">
        <f t="shared" si="454"/>
        <v>90.5</v>
      </c>
      <c r="K838" s="22">
        <f t="shared" si="455"/>
        <v>87</v>
      </c>
      <c r="L838" s="22">
        <f t="shared" si="456"/>
        <v>84</v>
      </c>
      <c r="M838" s="22">
        <f t="shared" si="457"/>
        <v>83.0625</v>
      </c>
      <c r="N838" s="22">
        <f t="shared" si="458"/>
        <v>82.46875</v>
      </c>
      <c r="O838" s="22">
        <f t="shared" si="459"/>
        <v>87.296875</v>
      </c>
      <c r="P838" s="22">
        <f t="shared" si="460"/>
        <v>90.203125</v>
      </c>
      <c r="Q838" s="22">
        <f t="shared" si="461"/>
        <v>89.9375</v>
      </c>
      <c r="R838" s="22">
        <f t="shared" ref="R838:R901" si="479">SUM(S838-Q838)/2+Q838</f>
        <v>89.21875</v>
      </c>
      <c r="S838" s="22">
        <f t="shared" si="462"/>
        <v>88.5</v>
      </c>
      <c r="T838" s="22">
        <f t="shared" si="478"/>
        <v>88.5</v>
      </c>
      <c r="U838" s="22">
        <f t="shared" si="463"/>
        <v>88.5</v>
      </c>
      <c r="V838" s="22">
        <f t="shared" si="464"/>
        <v>88.5</v>
      </c>
      <c r="W838" s="22">
        <f t="shared" si="465"/>
        <v>88.5</v>
      </c>
      <c r="X838" s="22">
        <f t="shared" si="466"/>
        <v>88.5</v>
      </c>
      <c r="Y838" s="22">
        <f t="shared" si="467"/>
        <v>88.5</v>
      </c>
      <c r="Z838" s="22">
        <f t="shared" si="468"/>
        <v>88.5</v>
      </c>
      <c r="AA838" s="22">
        <f t="shared" si="469"/>
        <v>88.5</v>
      </c>
      <c r="AB838" s="22">
        <f t="shared" si="470"/>
        <v>88.5</v>
      </c>
      <c r="AC838" s="23">
        <f t="shared" si="471"/>
        <v>88.5</v>
      </c>
    </row>
    <row r="839" spans="1:29">
      <c r="A839" s="6">
        <v>629</v>
      </c>
      <c r="B839" s="21">
        <f t="shared" si="477"/>
        <v>0</v>
      </c>
      <c r="C839" s="22">
        <f t="shared" si="472"/>
        <v>31.09375</v>
      </c>
      <c r="D839" s="22">
        <f t="shared" si="473"/>
        <v>62.171875</v>
      </c>
      <c r="E839" s="22">
        <f t="shared" si="474"/>
        <v>94.203125</v>
      </c>
      <c r="F839" s="22">
        <f t="shared" si="475"/>
        <v>90.203125</v>
      </c>
      <c r="G839" s="22">
        <f t="shared" si="476"/>
        <v>86.203125</v>
      </c>
      <c r="H839" s="22">
        <f t="shared" ref="H839:H855" si="480">SUM(H$856-H$764)/92+H838</f>
        <v>84.203125</v>
      </c>
      <c r="I839" s="22">
        <f t="shared" ref="I839:I855" si="481">SUM(I$856-I$764)/92+I838</f>
        <v>100.5625</v>
      </c>
      <c r="J839" s="22">
        <f t="shared" ref="J839:J855" si="482">SUM(J$856-J$764)/92+J838</f>
        <v>90.5</v>
      </c>
      <c r="K839" s="22">
        <f t="shared" ref="K839:K855" si="483">SUM(K$856-K$764)/92+K838</f>
        <v>87</v>
      </c>
      <c r="L839" s="22">
        <f t="shared" ref="L839:L855" si="484">SUM(L$856-L$764)/92+L838</f>
        <v>84</v>
      </c>
      <c r="M839" s="22">
        <f t="shared" ref="M839:M855" si="485">SUM(M$856-M$764)/92+M838</f>
        <v>83.0625</v>
      </c>
      <c r="N839" s="22">
        <f t="shared" ref="N839:N855" si="486">SUM(N$856-N$764)/92+N838</f>
        <v>82.46875</v>
      </c>
      <c r="O839" s="22">
        <f t="shared" ref="O839:O855" si="487">SUM(O$856-O$764)/92+O838</f>
        <v>87.296875</v>
      </c>
      <c r="P839" s="22">
        <f t="shared" ref="P839:P855" si="488">SUM(P$856-P$764)/92+P838</f>
        <v>90.203125</v>
      </c>
      <c r="Q839" s="22">
        <f t="shared" ref="Q839:Q855" si="489">SUM(Q$856-Q$764)/92+Q838</f>
        <v>89.9375</v>
      </c>
      <c r="R839" s="22">
        <f t="shared" si="479"/>
        <v>89.21875</v>
      </c>
      <c r="S839" s="22">
        <f t="shared" ref="S839:S855" si="490">SUM(S$856-S$764)/92+S838</f>
        <v>88.5</v>
      </c>
      <c r="T839" s="22">
        <f t="shared" si="478"/>
        <v>88.5</v>
      </c>
      <c r="U839" s="22">
        <f t="shared" ref="U839:U855" si="491">SUM(U$856-U$764)/92+U838</f>
        <v>88.5</v>
      </c>
      <c r="V839" s="22">
        <f t="shared" ref="V839:V855" si="492">SUM(V$856-V$764)/92+V838</f>
        <v>88.5</v>
      </c>
      <c r="W839" s="22">
        <f t="shared" ref="W839:W855" si="493">SUM(W$856-W$764)/92+W838</f>
        <v>88.5</v>
      </c>
      <c r="X839" s="22">
        <f t="shared" ref="X839:X855" si="494">SUM(X$856-X$764)/92+X838</f>
        <v>88.5</v>
      </c>
      <c r="Y839" s="22">
        <f t="shared" ref="Y839:Y855" si="495">SUM(Y$856-Y$764)/92+Y838</f>
        <v>88.5</v>
      </c>
      <c r="Z839" s="22">
        <f t="shared" ref="Z839:Z855" si="496">SUM(Z$856-Z$764)/92+Z838</f>
        <v>88.5</v>
      </c>
      <c r="AA839" s="22">
        <f t="shared" ref="AA839:AA855" si="497">SUM(AA$856-AA$764)/92+AA838</f>
        <v>88.5</v>
      </c>
      <c r="AB839" s="22">
        <f t="shared" ref="AB839:AB855" si="498">SUM(AB$856-AB$764)/92+AB838</f>
        <v>88.5</v>
      </c>
      <c r="AC839" s="23">
        <f t="shared" ref="AC839:AC855" si="499">SUM(AC$856-AC$764)/92+AC838</f>
        <v>88.5</v>
      </c>
    </row>
    <row r="840" spans="1:29">
      <c r="A840" s="6">
        <v>630</v>
      </c>
      <c r="B840" s="21">
        <f t="shared" si="477"/>
        <v>0</v>
      </c>
      <c r="C840" s="22">
        <f t="shared" ref="C840:C855" si="500">SUM(C$856-C$764)/92+C839</f>
        <v>31.09375</v>
      </c>
      <c r="D840" s="22">
        <f t="shared" ref="D840:D855" si="501">SUM(D$856-D$764)/92+D839</f>
        <v>62.171875</v>
      </c>
      <c r="E840" s="22">
        <f t="shared" ref="E840:E855" si="502">SUM(E$856-E$764)/92+E839</f>
        <v>94.203125</v>
      </c>
      <c r="F840" s="22">
        <f t="shared" ref="F840:F855" si="503">SUM(F$856-F$764)/92+F839</f>
        <v>90.203125</v>
      </c>
      <c r="G840" s="22">
        <f t="shared" ref="G840:G855" si="504">SUM(G$856-G$764)/92+G839</f>
        <v>86.203125</v>
      </c>
      <c r="H840" s="22">
        <f t="shared" si="480"/>
        <v>84.203125</v>
      </c>
      <c r="I840" s="22">
        <f t="shared" si="481"/>
        <v>100.5625</v>
      </c>
      <c r="J840" s="22">
        <f t="shared" si="482"/>
        <v>90.5</v>
      </c>
      <c r="K840" s="22">
        <f t="shared" si="483"/>
        <v>87</v>
      </c>
      <c r="L840" s="22">
        <f t="shared" si="484"/>
        <v>84</v>
      </c>
      <c r="M840" s="22">
        <f t="shared" si="485"/>
        <v>83.0625</v>
      </c>
      <c r="N840" s="22">
        <f t="shared" si="486"/>
        <v>82.46875</v>
      </c>
      <c r="O840" s="22">
        <f t="shared" si="487"/>
        <v>87.296875</v>
      </c>
      <c r="P840" s="22">
        <f t="shared" si="488"/>
        <v>90.203125</v>
      </c>
      <c r="Q840" s="22">
        <f t="shared" si="489"/>
        <v>89.9375</v>
      </c>
      <c r="R840" s="22">
        <f t="shared" si="479"/>
        <v>89.21875</v>
      </c>
      <c r="S840" s="22">
        <f t="shared" si="490"/>
        <v>88.5</v>
      </c>
      <c r="T840" s="22">
        <f t="shared" si="478"/>
        <v>88.5</v>
      </c>
      <c r="U840" s="22">
        <f t="shared" si="491"/>
        <v>88.5</v>
      </c>
      <c r="V840" s="22">
        <f t="shared" si="492"/>
        <v>88.5</v>
      </c>
      <c r="W840" s="22">
        <f t="shared" si="493"/>
        <v>88.5</v>
      </c>
      <c r="X840" s="22">
        <f t="shared" si="494"/>
        <v>88.5</v>
      </c>
      <c r="Y840" s="22">
        <f t="shared" si="495"/>
        <v>88.5</v>
      </c>
      <c r="Z840" s="22">
        <f t="shared" si="496"/>
        <v>88.5</v>
      </c>
      <c r="AA840" s="22">
        <f t="shared" si="497"/>
        <v>88.5</v>
      </c>
      <c r="AB840" s="22">
        <f t="shared" si="498"/>
        <v>88.5</v>
      </c>
      <c r="AC840" s="23">
        <f t="shared" si="499"/>
        <v>88.5</v>
      </c>
    </row>
    <row r="841" spans="1:29">
      <c r="A841" s="6">
        <v>631</v>
      </c>
      <c r="B841" s="21">
        <f t="shared" si="477"/>
        <v>0</v>
      </c>
      <c r="C841" s="22">
        <f t="shared" si="500"/>
        <v>31.09375</v>
      </c>
      <c r="D841" s="22">
        <f t="shared" si="501"/>
        <v>62.171875</v>
      </c>
      <c r="E841" s="22">
        <f t="shared" si="502"/>
        <v>94.203125</v>
      </c>
      <c r="F841" s="22">
        <f t="shared" si="503"/>
        <v>90.203125</v>
      </c>
      <c r="G841" s="22">
        <f t="shared" si="504"/>
        <v>86.203125</v>
      </c>
      <c r="H841" s="22">
        <f t="shared" si="480"/>
        <v>84.203125</v>
      </c>
      <c r="I841" s="22">
        <f t="shared" si="481"/>
        <v>100.5625</v>
      </c>
      <c r="J841" s="22">
        <f t="shared" si="482"/>
        <v>90.5</v>
      </c>
      <c r="K841" s="22">
        <f t="shared" si="483"/>
        <v>87</v>
      </c>
      <c r="L841" s="22">
        <f t="shared" si="484"/>
        <v>84</v>
      </c>
      <c r="M841" s="22">
        <f t="shared" si="485"/>
        <v>83.0625</v>
      </c>
      <c r="N841" s="22">
        <f t="shared" si="486"/>
        <v>82.46875</v>
      </c>
      <c r="O841" s="22">
        <f t="shared" si="487"/>
        <v>87.296875</v>
      </c>
      <c r="P841" s="22">
        <f t="shared" si="488"/>
        <v>90.203125</v>
      </c>
      <c r="Q841" s="22">
        <f t="shared" si="489"/>
        <v>89.9375</v>
      </c>
      <c r="R841" s="22">
        <f t="shared" si="479"/>
        <v>89.21875</v>
      </c>
      <c r="S841" s="22">
        <f t="shared" si="490"/>
        <v>88.5</v>
      </c>
      <c r="T841" s="22">
        <f t="shared" si="478"/>
        <v>88.5</v>
      </c>
      <c r="U841" s="22">
        <f t="shared" si="491"/>
        <v>88.5</v>
      </c>
      <c r="V841" s="22">
        <f t="shared" si="492"/>
        <v>88.5</v>
      </c>
      <c r="W841" s="22">
        <f t="shared" si="493"/>
        <v>88.5</v>
      </c>
      <c r="X841" s="22">
        <f t="shared" si="494"/>
        <v>88.5</v>
      </c>
      <c r="Y841" s="22">
        <f t="shared" si="495"/>
        <v>88.5</v>
      </c>
      <c r="Z841" s="22">
        <f t="shared" si="496"/>
        <v>88.5</v>
      </c>
      <c r="AA841" s="22">
        <f t="shared" si="497"/>
        <v>88.5</v>
      </c>
      <c r="AB841" s="22">
        <f t="shared" si="498"/>
        <v>88.5</v>
      </c>
      <c r="AC841" s="23">
        <f t="shared" si="499"/>
        <v>88.5</v>
      </c>
    </row>
    <row r="842" spans="1:29">
      <c r="A842" s="6">
        <v>632</v>
      </c>
      <c r="B842" s="21">
        <f t="shared" si="477"/>
        <v>0</v>
      </c>
      <c r="C842" s="22">
        <f t="shared" si="500"/>
        <v>31.09375</v>
      </c>
      <c r="D842" s="22">
        <f t="shared" si="501"/>
        <v>62.171875</v>
      </c>
      <c r="E842" s="22">
        <f t="shared" si="502"/>
        <v>94.203125</v>
      </c>
      <c r="F842" s="22">
        <f t="shared" si="503"/>
        <v>90.203125</v>
      </c>
      <c r="G842" s="22">
        <f t="shared" si="504"/>
        <v>86.203125</v>
      </c>
      <c r="H842" s="22">
        <f t="shared" si="480"/>
        <v>84.203125</v>
      </c>
      <c r="I842" s="22">
        <f t="shared" si="481"/>
        <v>100.5625</v>
      </c>
      <c r="J842" s="22">
        <f t="shared" si="482"/>
        <v>90.5</v>
      </c>
      <c r="K842" s="22">
        <f t="shared" si="483"/>
        <v>87</v>
      </c>
      <c r="L842" s="22">
        <f t="shared" si="484"/>
        <v>84</v>
      </c>
      <c r="M842" s="22">
        <f t="shared" si="485"/>
        <v>83.0625</v>
      </c>
      <c r="N842" s="22">
        <f t="shared" si="486"/>
        <v>82.46875</v>
      </c>
      <c r="O842" s="22">
        <f t="shared" si="487"/>
        <v>87.296875</v>
      </c>
      <c r="P842" s="22">
        <f t="shared" si="488"/>
        <v>90.203125</v>
      </c>
      <c r="Q842" s="22">
        <f t="shared" si="489"/>
        <v>89.9375</v>
      </c>
      <c r="R842" s="22">
        <f t="shared" si="479"/>
        <v>89.21875</v>
      </c>
      <c r="S842" s="22">
        <f t="shared" si="490"/>
        <v>88.5</v>
      </c>
      <c r="T842" s="22">
        <f t="shared" si="478"/>
        <v>88.5</v>
      </c>
      <c r="U842" s="22">
        <f t="shared" si="491"/>
        <v>88.5</v>
      </c>
      <c r="V842" s="22">
        <f t="shared" si="492"/>
        <v>88.5</v>
      </c>
      <c r="W842" s="22">
        <f t="shared" si="493"/>
        <v>88.5</v>
      </c>
      <c r="X842" s="22">
        <f t="shared" si="494"/>
        <v>88.5</v>
      </c>
      <c r="Y842" s="22">
        <f t="shared" si="495"/>
        <v>88.5</v>
      </c>
      <c r="Z842" s="22">
        <f t="shared" si="496"/>
        <v>88.5</v>
      </c>
      <c r="AA842" s="22">
        <f t="shared" si="497"/>
        <v>88.5</v>
      </c>
      <c r="AB842" s="22">
        <f t="shared" si="498"/>
        <v>88.5</v>
      </c>
      <c r="AC842" s="23">
        <f t="shared" si="499"/>
        <v>88.5</v>
      </c>
    </row>
    <row r="843" spans="1:29">
      <c r="A843" s="6">
        <v>633</v>
      </c>
      <c r="B843" s="21">
        <f t="shared" si="477"/>
        <v>0</v>
      </c>
      <c r="C843" s="22">
        <f t="shared" si="500"/>
        <v>31.09375</v>
      </c>
      <c r="D843" s="22">
        <f t="shared" si="501"/>
        <v>62.171875</v>
      </c>
      <c r="E843" s="22">
        <f t="shared" si="502"/>
        <v>94.203125</v>
      </c>
      <c r="F843" s="22">
        <f t="shared" si="503"/>
        <v>90.203125</v>
      </c>
      <c r="G843" s="22">
        <f t="shared" si="504"/>
        <v>86.203125</v>
      </c>
      <c r="H843" s="22">
        <f t="shared" si="480"/>
        <v>84.203125</v>
      </c>
      <c r="I843" s="22">
        <f t="shared" si="481"/>
        <v>100.5625</v>
      </c>
      <c r="J843" s="22">
        <f t="shared" si="482"/>
        <v>90.5</v>
      </c>
      <c r="K843" s="22">
        <f t="shared" si="483"/>
        <v>87</v>
      </c>
      <c r="L843" s="22">
        <f t="shared" si="484"/>
        <v>84</v>
      </c>
      <c r="M843" s="22">
        <f t="shared" si="485"/>
        <v>83.0625</v>
      </c>
      <c r="N843" s="22">
        <f t="shared" si="486"/>
        <v>82.46875</v>
      </c>
      <c r="O843" s="22">
        <f t="shared" si="487"/>
        <v>87.296875</v>
      </c>
      <c r="P843" s="22">
        <f t="shared" si="488"/>
        <v>90.203125</v>
      </c>
      <c r="Q843" s="22">
        <f t="shared" si="489"/>
        <v>89.9375</v>
      </c>
      <c r="R843" s="22">
        <f t="shared" si="479"/>
        <v>89.21875</v>
      </c>
      <c r="S843" s="22">
        <f t="shared" si="490"/>
        <v>88.5</v>
      </c>
      <c r="T843" s="22">
        <f t="shared" si="478"/>
        <v>88.5</v>
      </c>
      <c r="U843" s="22">
        <f t="shared" si="491"/>
        <v>88.5</v>
      </c>
      <c r="V843" s="22">
        <f t="shared" si="492"/>
        <v>88.5</v>
      </c>
      <c r="W843" s="22">
        <f t="shared" si="493"/>
        <v>88.5</v>
      </c>
      <c r="X843" s="22">
        <f t="shared" si="494"/>
        <v>88.5</v>
      </c>
      <c r="Y843" s="22">
        <f t="shared" si="495"/>
        <v>88.5</v>
      </c>
      <c r="Z843" s="22">
        <f t="shared" si="496"/>
        <v>88.5</v>
      </c>
      <c r="AA843" s="22">
        <f t="shared" si="497"/>
        <v>88.5</v>
      </c>
      <c r="AB843" s="22">
        <f t="shared" si="498"/>
        <v>88.5</v>
      </c>
      <c r="AC843" s="23">
        <f t="shared" si="499"/>
        <v>88.5</v>
      </c>
    </row>
    <row r="844" spans="1:29">
      <c r="A844" s="6">
        <v>634</v>
      </c>
      <c r="B844" s="21">
        <f t="shared" si="477"/>
        <v>0</v>
      </c>
      <c r="C844" s="22">
        <f t="shared" si="500"/>
        <v>31.09375</v>
      </c>
      <c r="D844" s="22">
        <f t="shared" si="501"/>
        <v>62.171875</v>
      </c>
      <c r="E844" s="22">
        <f t="shared" si="502"/>
        <v>94.203125</v>
      </c>
      <c r="F844" s="22">
        <f t="shared" si="503"/>
        <v>90.203125</v>
      </c>
      <c r="G844" s="22">
        <f t="shared" si="504"/>
        <v>86.203125</v>
      </c>
      <c r="H844" s="22">
        <f t="shared" si="480"/>
        <v>84.203125</v>
      </c>
      <c r="I844" s="22">
        <f t="shared" si="481"/>
        <v>100.5625</v>
      </c>
      <c r="J844" s="22">
        <f t="shared" si="482"/>
        <v>90.5</v>
      </c>
      <c r="K844" s="22">
        <f t="shared" si="483"/>
        <v>87</v>
      </c>
      <c r="L844" s="22">
        <f t="shared" si="484"/>
        <v>84</v>
      </c>
      <c r="M844" s="22">
        <f t="shared" si="485"/>
        <v>83.0625</v>
      </c>
      <c r="N844" s="22">
        <f t="shared" si="486"/>
        <v>82.46875</v>
      </c>
      <c r="O844" s="22">
        <f t="shared" si="487"/>
        <v>87.296875</v>
      </c>
      <c r="P844" s="22">
        <f t="shared" si="488"/>
        <v>90.203125</v>
      </c>
      <c r="Q844" s="22">
        <f t="shared" si="489"/>
        <v>89.9375</v>
      </c>
      <c r="R844" s="22">
        <f t="shared" si="479"/>
        <v>89.21875</v>
      </c>
      <c r="S844" s="22">
        <f t="shared" si="490"/>
        <v>88.5</v>
      </c>
      <c r="T844" s="22">
        <f t="shared" si="478"/>
        <v>88.5</v>
      </c>
      <c r="U844" s="22">
        <f t="shared" si="491"/>
        <v>88.5</v>
      </c>
      <c r="V844" s="22">
        <f t="shared" si="492"/>
        <v>88.5</v>
      </c>
      <c r="W844" s="22">
        <f t="shared" si="493"/>
        <v>88.5</v>
      </c>
      <c r="X844" s="22">
        <f t="shared" si="494"/>
        <v>88.5</v>
      </c>
      <c r="Y844" s="22">
        <f t="shared" si="495"/>
        <v>88.5</v>
      </c>
      <c r="Z844" s="22">
        <f t="shared" si="496"/>
        <v>88.5</v>
      </c>
      <c r="AA844" s="22">
        <f t="shared" si="497"/>
        <v>88.5</v>
      </c>
      <c r="AB844" s="22">
        <f t="shared" si="498"/>
        <v>88.5</v>
      </c>
      <c r="AC844" s="23">
        <f t="shared" si="499"/>
        <v>88.5</v>
      </c>
    </row>
    <row r="845" spans="1:29">
      <c r="A845" s="6">
        <v>635</v>
      </c>
      <c r="B845" s="21">
        <f t="shared" si="477"/>
        <v>0</v>
      </c>
      <c r="C845" s="22">
        <f t="shared" si="500"/>
        <v>31.09375</v>
      </c>
      <c r="D845" s="22">
        <f t="shared" si="501"/>
        <v>62.171875</v>
      </c>
      <c r="E845" s="22">
        <f t="shared" si="502"/>
        <v>94.203125</v>
      </c>
      <c r="F845" s="22">
        <f t="shared" si="503"/>
        <v>90.203125</v>
      </c>
      <c r="G845" s="22">
        <f t="shared" si="504"/>
        <v>86.203125</v>
      </c>
      <c r="H845" s="22">
        <f t="shared" si="480"/>
        <v>84.203125</v>
      </c>
      <c r="I845" s="22">
        <f t="shared" si="481"/>
        <v>100.5625</v>
      </c>
      <c r="J845" s="22">
        <f t="shared" si="482"/>
        <v>90.5</v>
      </c>
      <c r="K845" s="22">
        <f t="shared" si="483"/>
        <v>87</v>
      </c>
      <c r="L845" s="22">
        <f t="shared" si="484"/>
        <v>84</v>
      </c>
      <c r="M845" s="22">
        <f t="shared" si="485"/>
        <v>83.0625</v>
      </c>
      <c r="N845" s="22">
        <f t="shared" si="486"/>
        <v>82.46875</v>
      </c>
      <c r="O845" s="22">
        <f t="shared" si="487"/>
        <v>87.296875</v>
      </c>
      <c r="P845" s="22">
        <f t="shared" si="488"/>
        <v>90.203125</v>
      </c>
      <c r="Q845" s="22">
        <f t="shared" si="489"/>
        <v>89.9375</v>
      </c>
      <c r="R845" s="22">
        <f t="shared" si="479"/>
        <v>89.21875</v>
      </c>
      <c r="S845" s="22">
        <f t="shared" si="490"/>
        <v>88.5</v>
      </c>
      <c r="T845" s="22">
        <f t="shared" si="478"/>
        <v>88.5</v>
      </c>
      <c r="U845" s="22">
        <f t="shared" si="491"/>
        <v>88.5</v>
      </c>
      <c r="V845" s="22">
        <f t="shared" si="492"/>
        <v>88.5</v>
      </c>
      <c r="W845" s="22">
        <f t="shared" si="493"/>
        <v>88.5</v>
      </c>
      <c r="X845" s="22">
        <f t="shared" si="494"/>
        <v>88.5</v>
      </c>
      <c r="Y845" s="22">
        <f t="shared" si="495"/>
        <v>88.5</v>
      </c>
      <c r="Z845" s="22">
        <f t="shared" si="496"/>
        <v>88.5</v>
      </c>
      <c r="AA845" s="22">
        <f t="shared" si="497"/>
        <v>88.5</v>
      </c>
      <c r="AB845" s="22">
        <f t="shared" si="498"/>
        <v>88.5</v>
      </c>
      <c r="AC845" s="23">
        <f t="shared" si="499"/>
        <v>88.5</v>
      </c>
    </row>
    <row r="846" spans="1:29">
      <c r="A846" s="6">
        <v>636</v>
      </c>
      <c r="B846" s="21">
        <f t="shared" si="477"/>
        <v>0</v>
      </c>
      <c r="C846" s="22">
        <f t="shared" si="500"/>
        <v>31.09375</v>
      </c>
      <c r="D846" s="22">
        <f t="shared" si="501"/>
        <v>62.171875</v>
      </c>
      <c r="E846" s="22">
        <f t="shared" si="502"/>
        <v>94.203125</v>
      </c>
      <c r="F846" s="22">
        <f t="shared" si="503"/>
        <v>90.203125</v>
      </c>
      <c r="G846" s="22">
        <f t="shared" si="504"/>
        <v>86.203125</v>
      </c>
      <c r="H846" s="22">
        <f t="shared" si="480"/>
        <v>84.203125</v>
      </c>
      <c r="I846" s="22">
        <f t="shared" si="481"/>
        <v>100.5625</v>
      </c>
      <c r="J846" s="22">
        <f t="shared" si="482"/>
        <v>90.5</v>
      </c>
      <c r="K846" s="22">
        <f t="shared" si="483"/>
        <v>87</v>
      </c>
      <c r="L846" s="22">
        <f t="shared" si="484"/>
        <v>84</v>
      </c>
      <c r="M846" s="22">
        <f t="shared" si="485"/>
        <v>83.0625</v>
      </c>
      <c r="N846" s="22">
        <f t="shared" si="486"/>
        <v>82.46875</v>
      </c>
      <c r="O846" s="22">
        <f t="shared" si="487"/>
        <v>87.296875</v>
      </c>
      <c r="P846" s="22">
        <f t="shared" si="488"/>
        <v>90.203125</v>
      </c>
      <c r="Q846" s="22">
        <f t="shared" si="489"/>
        <v>89.9375</v>
      </c>
      <c r="R846" s="22">
        <f t="shared" si="479"/>
        <v>89.21875</v>
      </c>
      <c r="S846" s="22">
        <f t="shared" si="490"/>
        <v>88.5</v>
      </c>
      <c r="T846" s="22">
        <f t="shared" si="478"/>
        <v>88.5</v>
      </c>
      <c r="U846" s="22">
        <f t="shared" si="491"/>
        <v>88.5</v>
      </c>
      <c r="V846" s="22">
        <f t="shared" si="492"/>
        <v>88.5</v>
      </c>
      <c r="W846" s="22">
        <f t="shared" si="493"/>
        <v>88.5</v>
      </c>
      <c r="X846" s="22">
        <f t="shared" si="494"/>
        <v>88.5</v>
      </c>
      <c r="Y846" s="22">
        <f t="shared" si="495"/>
        <v>88.5</v>
      </c>
      <c r="Z846" s="22">
        <f t="shared" si="496"/>
        <v>88.5</v>
      </c>
      <c r="AA846" s="22">
        <f t="shared" si="497"/>
        <v>88.5</v>
      </c>
      <c r="AB846" s="22">
        <f t="shared" si="498"/>
        <v>88.5</v>
      </c>
      <c r="AC846" s="23">
        <f t="shared" si="499"/>
        <v>88.5</v>
      </c>
    </row>
    <row r="847" spans="1:29">
      <c r="A847" s="6">
        <v>637</v>
      </c>
      <c r="B847" s="21">
        <f t="shared" si="477"/>
        <v>0</v>
      </c>
      <c r="C847" s="22">
        <f t="shared" si="500"/>
        <v>31.09375</v>
      </c>
      <c r="D847" s="22">
        <f t="shared" si="501"/>
        <v>62.171875</v>
      </c>
      <c r="E847" s="22">
        <f t="shared" si="502"/>
        <v>94.203125</v>
      </c>
      <c r="F847" s="22">
        <f t="shared" si="503"/>
        <v>90.203125</v>
      </c>
      <c r="G847" s="22">
        <f t="shared" si="504"/>
        <v>86.203125</v>
      </c>
      <c r="H847" s="22">
        <f t="shared" si="480"/>
        <v>84.203125</v>
      </c>
      <c r="I847" s="22">
        <f t="shared" si="481"/>
        <v>100.5625</v>
      </c>
      <c r="J847" s="22">
        <f t="shared" si="482"/>
        <v>90.5</v>
      </c>
      <c r="K847" s="22">
        <f t="shared" si="483"/>
        <v>87</v>
      </c>
      <c r="L847" s="22">
        <f t="shared" si="484"/>
        <v>84</v>
      </c>
      <c r="M847" s="22">
        <f t="shared" si="485"/>
        <v>83.0625</v>
      </c>
      <c r="N847" s="22">
        <f t="shared" si="486"/>
        <v>82.46875</v>
      </c>
      <c r="O847" s="22">
        <f t="shared" si="487"/>
        <v>87.296875</v>
      </c>
      <c r="P847" s="22">
        <f t="shared" si="488"/>
        <v>90.203125</v>
      </c>
      <c r="Q847" s="22">
        <f t="shared" si="489"/>
        <v>89.9375</v>
      </c>
      <c r="R847" s="22">
        <f t="shared" si="479"/>
        <v>89.21875</v>
      </c>
      <c r="S847" s="22">
        <f t="shared" si="490"/>
        <v>88.5</v>
      </c>
      <c r="T847" s="22">
        <f t="shared" si="478"/>
        <v>88.5</v>
      </c>
      <c r="U847" s="22">
        <f t="shared" si="491"/>
        <v>88.5</v>
      </c>
      <c r="V847" s="22">
        <f t="shared" si="492"/>
        <v>88.5</v>
      </c>
      <c r="W847" s="22">
        <f t="shared" si="493"/>
        <v>88.5</v>
      </c>
      <c r="X847" s="22">
        <f t="shared" si="494"/>
        <v>88.5</v>
      </c>
      <c r="Y847" s="22">
        <f t="shared" si="495"/>
        <v>88.5</v>
      </c>
      <c r="Z847" s="22">
        <f t="shared" si="496"/>
        <v>88.5</v>
      </c>
      <c r="AA847" s="22">
        <f t="shared" si="497"/>
        <v>88.5</v>
      </c>
      <c r="AB847" s="22">
        <f t="shared" si="498"/>
        <v>88.5</v>
      </c>
      <c r="AC847" s="23">
        <f t="shared" si="499"/>
        <v>88.5</v>
      </c>
    </row>
    <row r="848" spans="1:29">
      <c r="A848" s="6">
        <v>638</v>
      </c>
      <c r="B848" s="21">
        <f t="shared" si="477"/>
        <v>0</v>
      </c>
      <c r="C848" s="22">
        <f t="shared" si="500"/>
        <v>31.09375</v>
      </c>
      <c r="D848" s="22">
        <f t="shared" si="501"/>
        <v>62.171875</v>
      </c>
      <c r="E848" s="22">
        <f t="shared" si="502"/>
        <v>94.203125</v>
      </c>
      <c r="F848" s="22">
        <f t="shared" si="503"/>
        <v>90.203125</v>
      </c>
      <c r="G848" s="22">
        <f t="shared" si="504"/>
        <v>86.203125</v>
      </c>
      <c r="H848" s="22">
        <f t="shared" si="480"/>
        <v>84.203125</v>
      </c>
      <c r="I848" s="22">
        <f t="shared" si="481"/>
        <v>100.5625</v>
      </c>
      <c r="J848" s="22">
        <f t="shared" si="482"/>
        <v>90.5</v>
      </c>
      <c r="K848" s="22">
        <f t="shared" si="483"/>
        <v>87</v>
      </c>
      <c r="L848" s="22">
        <f t="shared" si="484"/>
        <v>84</v>
      </c>
      <c r="M848" s="22">
        <f t="shared" si="485"/>
        <v>83.0625</v>
      </c>
      <c r="N848" s="22">
        <f t="shared" si="486"/>
        <v>82.46875</v>
      </c>
      <c r="O848" s="22">
        <f t="shared" si="487"/>
        <v>87.296875</v>
      </c>
      <c r="P848" s="22">
        <f t="shared" si="488"/>
        <v>90.203125</v>
      </c>
      <c r="Q848" s="22">
        <f t="shared" si="489"/>
        <v>89.9375</v>
      </c>
      <c r="R848" s="22">
        <f t="shared" si="479"/>
        <v>89.21875</v>
      </c>
      <c r="S848" s="22">
        <f t="shared" si="490"/>
        <v>88.5</v>
      </c>
      <c r="T848" s="22">
        <f t="shared" si="478"/>
        <v>88.5</v>
      </c>
      <c r="U848" s="22">
        <f t="shared" si="491"/>
        <v>88.5</v>
      </c>
      <c r="V848" s="22">
        <f t="shared" si="492"/>
        <v>88.5</v>
      </c>
      <c r="W848" s="22">
        <f t="shared" si="493"/>
        <v>88.5</v>
      </c>
      <c r="X848" s="22">
        <f t="shared" si="494"/>
        <v>88.5</v>
      </c>
      <c r="Y848" s="22">
        <f t="shared" si="495"/>
        <v>88.5</v>
      </c>
      <c r="Z848" s="22">
        <f t="shared" si="496"/>
        <v>88.5</v>
      </c>
      <c r="AA848" s="22">
        <f t="shared" si="497"/>
        <v>88.5</v>
      </c>
      <c r="AB848" s="22">
        <f t="shared" si="498"/>
        <v>88.5</v>
      </c>
      <c r="AC848" s="23">
        <f t="shared" si="499"/>
        <v>88.5</v>
      </c>
    </row>
    <row r="849" spans="1:29">
      <c r="A849" s="6">
        <v>639</v>
      </c>
      <c r="B849" s="21">
        <f t="shared" si="477"/>
        <v>0</v>
      </c>
      <c r="C849" s="22">
        <f t="shared" si="500"/>
        <v>31.09375</v>
      </c>
      <c r="D849" s="22">
        <f t="shared" si="501"/>
        <v>62.171875</v>
      </c>
      <c r="E849" s="22">
        <f t="shared" si="502"/>
        <v>94.203125</v>
      </c>
      <c r="F849" s="22">
        <f t="shared" si="503"/>
        <v>90.203125</v>
      </c>
      <c r="G849" s="22">
        <f t="shared" si="504"/>
        <v>86.203125</v>
      </c>
      <c r="H849" s="22">
        <f t="shared" si="480"/>
        <v>84.203125</v>
      </c>
      <c r="I849" s="22">
        <f t="shared" si="481"/>
        <v>100.5625</v>
      </c>
      <c r="J849" s="22">
        <f t="shared" si="482"/>
        <v>90.5</v>
      </c>
      <c r="K849" s="22">
        <f t="shared" si="483"/>
        <v>87</v>
      </c>
      <c r="L849" s="22">
        <f t="shared" si="484"/>
        <v>84</v>
      </c>
      <c r="M849" s="22">
        <f t="shared" si="485"/>
        <v>83.0625</v>
      </c>
      <c r="N849" s="22">
        <f t="shared" si="486"/>
        <v>82.46875</v>
      </c>
      <c r="O849" s="22">
        <f t="shared" si="487"/>
        <v>87.296875</v>
      </c>
      <c r="P849" s="22">
        <f t="shared" si="488"/>
        <v>90.203125</v>
      </c>
      <c r="Q849" s="22">
        <f t="shared" si="489"/>
        <v>89.9375</v>
      </c>
      <c r="R849" s="22">
        <f t="shared" si="479"/>
        <v>89.21875</v>
      </c>
      <c r="S849" s="22">
        <f t="shared" si="490"/>
        <v>88.5</v>
      </c>
      <c r="T849" s="22">
        <f t="shared" si="478"/>
        <v>88.5</v>
      </c>
      <c r="U849" s="22">
        <f t="shared" si="491"/>
        <v>88.5</v>
      </c>
      <c r="V849" s="22">
        <f t="shared" si="492"/>
        <v>88.5</v>
      </c>
      <c r="W849" s="22">
        <f t="shared" si="493"/>
        <v>88.5</v>
      </c>
      <c r="X849" s="22">
        <f t="shared" si="494"/>
        <v>88.5</v>
      </c>
      <c r="Y849" s="22">
        <f t="shared" si="495"/>
        <v>88.5</v>
      </c>
      <c r="Z849" s="22">
        <f t="shared" si="496"/>
        <v>88.5</v>
      </c>
      <c r="AA849" s="22">
        <f t="shared" si="497"/>
        <v>88.5</v>
      </c>
      <c r="AB849" s="22">
        <f t="shared" si="498"/>
        <v>88.5</v>
      </c>
      <c r="AC849" s="23">
        <f t="shared" si="499"/>
        <v>88.5</v>
      </c>
    </row>
    <row r="850" spans="1:29">
      <c r="A850" s="6">
        <v>640</v>
      </c>
      <c r="B850" s="21">
        <f t="shared" si="477"/>
        <v>0</v>
      </c>
      <c r="C850" s="22">
        <f t="shared" si="500"/>
        <v>31.09375</v>
      </c>
      <c r="D850" s="22">
        <f t="shared" si="501"/>
        <v>62.171875</v>
      </c>
      <c r="E850" s="22">
        <f t="shared" si="502"/>
        <v>94.203125</v>
      </c>
      <c r="F850" s="22">
        <f t="shared" si="503"/>
        <v>90.203125</v>
      </c>
      <c r="G850" s="22">
        <f t="shared" si="504"/>
        <v>86.203125</v>
      </c>
      <c r="H850" s="22">
        <f t="shared" si="480"/>
        <v>84.203125</v>
      </c>
      <c r="I850" s="22">
        <f t="shared" si="481"/>
        <v>100.5625</v>
      </c>
      <c r="J850" s="22">
        <f t="shared" si="482"/>
        <v>90.5</v>
      </c>
      <c r="K850" s="22">
        <f t="shared" si="483"/>
        <v>87</v>
      </c>
      <c r="L850" s="22">
        <f t="shared" si="484"/>
        <v>84</v>
      </c>
      <c r="M850" s="22">
        <f t="shared" si="485"/>
        <v>83.0625</v>
      </c>
      <c r="N850" s="22">
        <f t="shared" si="486"/>
        <v>82.46875</v>
      </c>
      <c r="O850" s="22">
        <f t="shared" si="487"/>
        <v>87.296875</v>
      </c>
      <c r="P850" s="22">
        <f t="shared" si="488"/>
        <v>90.203125</v>
      </c>
      <c r="Q850" s="22">
        <f t="shared" si="489"/>
        <v>89.9375</v>
      </c>
      <c r="R850" s="22">
        <f t="shared" si="479"/>
        <v>89.21875</v>
      </c>
      <c r="S850" s="22">
        <f t="shared" si="490"/>
        <v>88.5</v>
      </c>
      <c r="T850" s="22">
        <f t="shared" si="478"/>
        <v>88.5</v>
      </c>
      <c r="U850" s="22">
        <f t="shared" si="491"/>
        <v>88.5</v>
      </c>
      <c r="V850" s="22">
        <f t="shared" si="492"/>
        <v>88.5</v>
      </c>
      <c r="W850" s="22">
        <f t="shared" si="493"/>
        <v>88.5</v>
      </c>
      <c r="X850" s="22">
        <f t="shared" si="494"/>
        <v>88.5</v>
      </c>
      <c r="Y850" s="22">
        <f t="shared" si="495"/>
        <v>88.5</v>
      </c>
      <c r="Z850" s="22">
        <f t="shared" si="496"/>
        <v>88.5</v>
      </c>
      <c r="AA850" s="22">
        <f t="shared" si="497"/>
        <v>88.5</v>
      </c>
      <c r="AB850" s="22">
        <f t="shared" si="498"/>
        <v>88.5</v>
      </c>
      <c r="AC850" s="23">
        <f t="shared" si="499"/>
        <v>88.5</v>
      </c>
    </row>
    <row r="851" spans="1:29">
      <c r="A851" s="6">
        <v>641</v>
      </c>
      <c r="B851" s="21">
        <f t="shared" si="477"/>
        <v>0</v>
      </c>
      <c r="C851" s="22">
        <f t="shared" si="500"/>
        <v>31.09375</v>
      </c>
      <c r="D851" s="22">
        <f t="shared" si="501"/>
        <v>62.171875</v>
      </c>
      <c r="E851" s="22">
        <f t="shared" si="502"/>
        <v>94.203125</v>
      </c>
      <c r="F851" s="22">
        <f t="shared" si="503"/>
        <v>90.203125</v>
      </c>
      <c r="G851" s="22">
        <f t="shared" si="504"/>
        <v>86.203125</v>
      </c>
      <c r="H851" s="22">
        <f t="shared" si="480"/>
        <v>84.203125</v>
      </c>
      <c r="I851" s="22">
        <f t="shared" si="481"/>
        <v>100.5625</v>
      </c>
      <c r="J851" s="22">
        <f t="shared" si="482"/>
        <v>90.5</v>
      </c>
      <c r="K851" s="22">
        <f t="shared" si="483"/>
        <v>87</v>
      </c>
      <c r="L851" s="22">
        <f t="shared" si="484"/>
        <v>84</v>
      </c>
      <c r="M851" s="22">
        <f t="shared" si="485"/>
        <v>83.0625</v>
      </c>
      <c r="N851" s="22">
        <f t="shared" si="486"/>
        <v>82.46875</v>
      </c>
      <c r="O851" s="22">
        <f t="shared" si="487"/>
        <v>87.296875</v>
      </c>
      <c r="P851" s="22">
        <f t="shared" si="488"/>
        <v>90.203125</v>
      </c>
      <c r="Q851" s="22">
        <f t="shared" si="489"/>
        <v>89.9375</v>
      </c>
      <c r="R851" s="22">
        <f t="shared" si="479"/>
        <v>89.21875</v>
      </c>
      <c r="S851" s="22">
        <f t="shared" si="490"/>
        <v>88.5</v>
      </c>
      <c r="T851" s="22">
        <f t="shared" si="478"/>
        <v>88.5</v>
      </c>
      <c r="U851" s="22">
        <f t="shared" si="491"/>
        <v>88.5</v>
      </c>
      <c r="V851" s="22">
        <f t="shared" si="492"/>
        <v>88.5</v>
      </c>
      <c r="W851" s="22">
        <f t="shared" si="493"/>
        <v>88.5</v>
      </c>
      <c r="X851" s="22">
        <f t="shared" si="494"/>
        <v>88.5</v>
      </c>
      <c r="Y851" s="22">
        <f t="shared" si="495"/>
        <v>88.5</v>
      </c>
      <c r="Z851" s="22">
        <f t="shared" si="496"/>
        <v>88.5</v>
      </c>
      <c r="AA851" s="22">
        <f t="shared" si="497"/>
        <v>88.5</v>
      </c>
      <c r="AB851" s="22">
        <f t="shared" si="498"/>
        <v>88.5</v>
      </c>
      <c r="AC851" s="23">
        <f t="shared" si="499"/>
        <v>88.5</v>
      </c>
    </row>
    <row r="852" spans="1:29">
      <c r="A852" s="6">
        <v>642</v>
      </c>
      <c r="B852" s="21">
        <f t="shared" si="477"/>
        <v>0</v>
      </c>
      <c r="C852" s="22">
        <f t="shared" si="500"/>
        <v>31.09375</v>
      </c>
      <c r="D852" s="22">
        <f t="shared" si="501"/>
        <v>62.171875</v>
      </c>
      <c r="E852" s="22">
        <f t="shared" si="502"/>
        <v>94.203125</v>
      </c>
      <c r="F852" s="22">
        <f t="shared" si="503"/>
        <v>90.203125</v>
      </c>
      <c r="G852" s="22">
        <f t="shared" si="504"/>
        <v>86.203125</v>
      </c>
      <c r="H852" s="22">
        <f t="shared" si="480"/>
        <v>84.203125</v>
      </c>
      <c r="I852" s="22">
        <f t="shared" si="481"/>
        <v>100.5625</v>
      </c>
      <c r="J852" s="22">
        <f t="shared" si="482"/>
        <v>90.5</v>
      </c>
      <c r="K852" s="22">
        <f t="shared" si="483"/>
        <v>87</v>
      </c>
      <c r="L852" s="22">
        <f t="shared" si="484"/>
        <v>84</v>
      </c>
      <c r="M852" s="22">
        <f t="shared" si="485"/>
        <v>83.0625</v>
      </c>
      <c r="N852" s="22">
        <f t="shared" si="486"/>
        <v>82.46875</v>
      </c>
      <c r="O852" s="22">
        <f t="shared" si="487"/>
        <v>87.296875</v>
      </c>
      <c r="P852" s="22">
        <f t="shared" si="488"/>
        <v>90.203125</v>
      </c>
      <c r="Q852" s="22">
        <f t="shared" si="489"/>
        <v>89.9375</v>
      </c>
      <c r="R852" s="22">
        <f t="shared" si="479"/>
        <v>89.21875</v>
      </c>
      <c r="S852" s="22">
        <f t="shared" si="490"/>
        <v>88.5</v>
      </c>
      <c r="T852" s="22">
        <f t="shared" si="478"/>
        <v>88.5</v>
      </c>
      <c r="U852" s="22">
        <f t="shared" si="491"/>
        <v>88.5</v>
      </c>
      <c r="V852" s="22">
        <f t="shared" si="492"/>
        <v>88.5</v>
      </c>
      <c r="W852" s="22">
        <f t="shared" si="493"/>
        <v>88.5</v>
      </c>
      <c r="X852" s="22">
        <f t="shared" si="494"/>
        <v>88.5</v>
      </c>
      <c r="Y852" s="22">
        <f t="shared" si="495"/>
        <v>88.5</v>
      </c>
      <c r="Z852" s="22">
        <f t="shared" si="496"/>
        <v>88.5</v>
      </c>
      <c r="AA852" s="22">
        <f t="shared" si="497"/>
        <v>88.5</v>
      </c>
      <c r="AB852" s="22">
        <f t="shared" si="498"/>
        <v>88.5</v>
      </c>
      <c r="AC852" s="23">
        <f t="shared" si="499"/>
        <v>88.5</v>
      </c>
    </row>
    <row r="853" spans="1:29">
      <c r="A853" s="6">
        <v>643</v>
      </c>
      <c r="B853" s="21">
        <f t="shared" si="477"/>
        <v>0</v>
      </c>
      <c r="C853" s="22">
        <f t="shared" si="500"/>
        <v>31.09375</v>
      </c>
      <c r="D853" s="22">
        <f t="shared" si="501"/>
        <v>62.171875</v>
      </c>
      <c r="E853" s="22">
        <f t="shared" si="502"/>
        <v>94.203125</v>
      </c>
      <c r="F853" s="22">
        <f t="shared" si="503"/>
        <v>90.203125</v>
      </c>
      <c r="G853" s="22">
        <f t="shared" si="504"/>
        <v>86.203125</v>
      </c>
      <c r="H853" s="22">
        <f t="shared" si="480"/>
        <v>84.203125</v>
      </c>
      <c r="I853" s="22">
        <f t="shared" si="481"/>
        <v>100.5625</v>
      </c>
      <c r="J853" s="22">
        <f t="shared" si="482"/>
        <v>90.5</v>
      </c>
      <c r="K853" s="22">
        <f t="shared" si="483"/>
        <v>87</v>
      </c>
      <c r="L853" s="22">
        <f t="shared" si="484"/>
        <v>84</v>
      </c>
      <c r="M853" s="22">
        <f t="shared" si="485"/>
        <v>83.0625</v>
      </c>
      <c r="N853" s="22">
        <f t="shared" si="486"/>
        <v>82.46875</v>
      </c>
      <c r="O853" s="22">
        <f t="shared" si="487"/>
        <v>87.296875</v>
      </c>
      <c r="P853" s="22">
        <f t="shared" si="488"/>
        <v>90.203125</v>
      </c>
      <c r="Q853" s="22">
        <f t="shared" si="489"/>
        <v>89.9375</v>
      </c>
      <c r="R853" s="22">
        <f t="shared" si="479"/>
        <v>89.21875</v>
      </c>
      <c r="S853" s="22">
        <f t="shared" si="490"/>
        <v>88.5</v>
      </c>
      <c r="T853" s="22">
        <f t="shared" si="478"/>
        <v>88.5</v>
      </c>
      <c r="U853" s="22">
        <f t="shared" si="491"/>
        <v>88.5</v>
      </c>
      <c r="V853" s="22">
        <f t="shared" si="492"/>
        <v>88.5</v>
      </c>
      <c r="W853" s="22">
        <f t="shared" si="493"/>
        <v>88.5</v>
      </c>
      <c r="X853" s="22">
        <f t="shared" si="494"/>
        <v>88.5</v>
      </c>
      <c r="Y853" s="22">
        <f t="shared" si="495"/>
        <v>88.5</v>
      </c>
      <c r="Z853" s="22">
        <f t="shared" si="496"/>
        <v>88.5</v>
      </c>
      <c r="AA853" s="22">
        <f t="shared" si="497"/>
        <v>88.5</v>
      </c>
      <c r="AB853" s="22">
        <f t="shared" si="498"/>
        <v>88.5</v>
      </c>
      <c r="AC853" s="23">
        <f t="shared" si="499"/>
        <v>88.5</v>
      </c>
    </row>
    <row r="854" spans="1:29">
      <c r="A854" s="6">
        <v>644</v>
      </c>
      <c r="B854" s="21">
        <f t="shared" si="477"/>
        <v>0</v>
      </c>
      <c r="C854" s="22">
        <f t="shared" si="500"/>
        <v>31.09375</v>
      </c>
      <c r="D854" s="22">
        <f t="shared" si="501"/>
        <v>62.171875</v>
      </c>
      <c r="E854" s="22">
        <f t="shared" si="502"/>
        <v>94.203125</v>
      </c>
      <c r="F854" s="22">
        <f t="shared" si="503"/>
        <v>90.203125</v>
      </c>
      <c r="G854" s="22">
        <f t="shared" si="504"/>
        <v>86.203125</v>
      </c>
      <c r="H854" s="22">
        <f t="shared" si="480"/>
        <v>84.203125</v>
      </c>
      <c r="I854" s="22">
        <f t="shared" si="481"/>
        <v>100.5625</v>
      </c>
      <c r="J854" s="22">
        <f t="shared" si="482"/>
        <v>90.5</v>
      </c>
      <c r="K854" s="22">
        <f t="shared" si="483"/>
        <v>87</v>
      </c>
      <c r="L854" s="22">
        <f t="shared" si="484"/>
        <v>84</v>
      </c>
      <c r="M854" s="22">
        <f t="shared" si="485"/>
        <v>83.0625</v>
      </c>
      <c r="N854" s="22">
        <f t="shared" si="486"/>
        <v>82.46875</v>
      </c>
      <c r="O854" s="22">
        <f t="shared" si="487"/>
        <v>87.296875</v>
      </c>
      <c r="P854" s="22">
        <f t="shared" si="488"/>
        <v>90.203125</v>
      </c>
      <c r="Q854" s="22">
        <f t="shared" si="489"/>
        <v>89.9375</v>
      </c>
      <c r="R854" s="22">
        <f t="shared" si="479"/>
        <v>89.21875</v>
      </c>
      <c r="S854" s="22">
        <f t="shared" si="490"/>
        <v>88.5</v>
      </c>
      <c r="T854" s="22">
        <f t="shared" si="478"/>
        <v>88.5</v>
      </c>
      <c r="U854" s="22">
        <f t="shared" si="491"/>
        <v>88.5</v>
      </c>
      <c r="V854" s="22">
        <f t="shared" si="492"/>
        <v>88.5</v>
      </c>
      <c r="W854" s="22">
        <f t="shared" si="493"/>
        <v>88.5</v>
      </c>
      <c r="X854" s="22">
        <f t="shared" si="494"/>
        <v>88.5</v>
      </c>
      <c r="Y854" s="22">
        <f t="shared" si="495"/>
        <v>88.5</v>
      </c>
      <c r="Z854" s="22">
        <f t="shared" si="496"/>
        <v>88.5</v>
      </c>
      <c r="AA854" s="22">
        <f t="shared" si="497"/>
        <v>88.5</v>
      </c>
      <c r="AB854" s="22">
        <f t="shared" si="498"/>
        <v>88.5</v>
      </c>
      <c r="AC854" s="23">
        <f t="shared" si="499"/>
        <v>88.5</v>
      </c>
    </row>
    <row r="855" spans="1:29" ht="15.75" thickBot="1">
      <c r="A855" s="6">
        <v>645</v>
      </c>
      <c r="B855" s="21">
        <f t="shared" si="477"/>
        <v>0</v>
      </c>
      <c r="C855" s="22">
        <f t="shared" si="500"/>
        <v>31.09375</v>
      </c>
      <c r="D855" s="22">
        <f t="shared" si="501"/>
        <v>62.171875</v>
      </c>
      <c r="E855" s="22">
        <f t="shared" si="502"/>
        <v>94.203125</v>
      </c>
      <c r="F855" s="22">
        <f t="shared" si="503"/>
        <v>90.203125</v>
      </c>
      <c r="G855" s="22">
        <f t="shared" si="504"/>
        <v>86.203125</v>
      </c>
      <c r="H855" s="22">
        <f t="shared" si="480"/>
        <v>84.203125</v>
      </c>
      <c r="I855" s="22">
        <f t="shared" si="481"/>
        <v>100.5625</v>
      </c>
      <c r="J855" s="22">
        <f t="shared" si="482"/>
        <v>90.5</v>
      </c>
      <c r="K855" s="22">
        <f t="shared" si="483"/>
        <v>87</v>
      </c>
      <c r="L855" s="22">
        <f t="shared" si="484"/>
        <v>84</v>
      </c>
      <c r="M855" s="22">
        <f t="shared" si="485"/>
        <v>83.0625</v>
      </c>
      <c r="N855" s="22">
        <f t="shared" si="486"/>
        <v>82.46875</v>
      </c>
      <c r="O855" s="22">
        <f t="shared" si="487"/>
        <v>87.296875</v>
      </c>
      <c r="P855" s="22">
        <f t="shared" si="488"/>
        <v>90.203125</v>
      </c>
      <c r="Q855" s="22">
        <f t="shared" si="489"/>
        <v>89.9375</v>
      </c>
      <c r="R855" s="22">
        <f t="shared" si="479"/>
        <v>89.21875</v>
      </c>
      <c r="S855" s="22">
        <f t="shared" si="490"/>
        <v>88.5</v>
      </c>
      <c r="T855" s="22">
        <f t="shared" si="478"/>
        <v>88.5</v>
      </c>
      <c r="U855" s="22">
        <f t="shared" si="491"/>
        <v>88.5</v>
      </c>
      <c r="V855" s="22">
        <f t="shared" si="492"/>
        <v>88.5</v>
      </c>
      <c r="W855" s="22">
        <f t="shared" si="493"/>
        <v>88.5</v>
      </c>
      <c r="X855" s="22">
        <f t="shared" si="494"/>
        <v>88.5</v>
      </c>
      <c r="Y855" s="22">
        <f t="shared" si="495"/>
        <v>88.5</v>
      </c>
      <c r="Z855" s="22">
        <f t="shared" si="496"/>
        <v>88.5</v>
      </c>
      <c r="AA855" s="22">
        <f t="shared" si="497"/>
        <v>88.5</v>
      </c>
      <c r="AB855" s="22">
        <f t="shared" si="498"/>
        <v>88.5</v>
      </c>
      <c r="AC855" s="23">
        <f t="shared" si="499"/>
        <v>88.5</v>
      </c>
    </row>
    <row r="856" spans="1:29" ht="15.75" thickBot="1">
      <c r="A856" s="6">
        <v>646</v>
      </c>
      <c r="B856" s="13">
        <f ca="1">Math!B58</f>
        <v>0</v>
      </c>
      <c r="C856" s="14">
        <f ca="1">Math!C58</f>
        <v>31.09375</v>
      </c>
      <c r="D856" s="14">
        <f ca="1">Math!D58</f>
        <v>62.171875</v>
      </c>
      <c r="E856" s="14">
        <f ca="1">Math!E58</f>
        <v>94.203125</v>
      </c>
      <c r="F856" s="14">
        <f ca="1">Math!F58</f>
        <v>90.203125</v>
      </c>
      <c r="G856" s="14">
        <f ca="1">Math!G58</f>
        <v>86.203125</v>
      </c>
      <c r="H856" s="14">
        <f ca="1">Math!H58</f>
        <v>84.203125</v>
      </c>
      <c r="I856" s="14">
        <f ca="1">Math!I58</f>
        <v>100.5625</v>
      </c>
      <c r="J856" s="14">
        <f ca="1">Math!J58</f>
        <v>90.5</v>
      </c>
      <c r="K856" s="14">
        <f ca="1">Math!K58</f>
        <v>87</v>
      </c>
      <c r="L856" s="14">
        <f ca="1">Math!L58</f>
        <v>84</v>
      </c>
      <c r="M856" s="14">
        <f ca="1">Math!M58</f>
        <v>83.0625</v>
      </c>
      <c r="N856" s="14">
        <f ca="1">Math!N58</f>
        <v>82.46875</v>
      </c>
      <c r="O856" s="14">
        <f ca="1">Math!O58</f>
        <v>87.296875</v>
      </c>
      <c r="P856" s="14">
        <f ca="1">Math!P58</f>
        <v>90.203125</v>
      </c>
      <c r="Q856" s="14">
        <f ca="1">Math!Q58</f>
        <v>89.9375</v>
      </c>
      <c r="R856" s="15">
        <f t="shared" si="479"/>
        <v>89.21875</v>
      </c>
      <c r="S856" s="14">
        <f ca="1">Math!R58</f>
        <v>88.5</v>
      </c>
      <c r="T856" s="15">
        <f t="shared" si="478"/>
        <v>88.5</v>
      </c>
      <c r="U856" s="14">
        <f ca="1">Math!S58</f>
        <v>88.5</v>
      </c>
      <c r="V856" s="14">
        <f ca="1">Math!T58</f>
        <v>88.5</v>
      </c>
      <c r="W856" s="14">
        <f ca="1">Math!U58</f>
        <v>88.5</v>
      </c>
      <c r="X856" s="14">
        <f ca="1">Math!V58</f>
        <v>88.5</v>
      </c>
      <c r="Y856" s="14">
        <f ca="1">Math!W58</f>
        <v>88.5</v>
      </c>
      <c r="Z856" s="14">
        <f ca="1">Math!X58</f>
        <v>88.5</v>
      </c>
      <c r="AA856" s="14">
        <f ca="1">Math!Y58</f>
        <v>88.5</v>
      </c>
      <c r="AB856" s="14">
        <f ca="1">Math!Z58</f>
        <v>88.5</v>
      </c>
      <c r="AC856" s="16">
        <f ca="1">Math!AA58</f>
        <v>88.5</v>
      </c>
    </row>
    <row r="857" spans="1:29">
      <c r="A857" s="6">
        <v>647</v>
      </c>
      <c r="B857" s="21">
        <f>SUM(B$948-B$856)/92+B856</f>
        <v>0</v>
      </c>
      <c r="C857" s="22">
        <f t="shared" ref="C857:AC867" si="505">SUM(C$948-C$856)/92+C856</f>
        <v>31.09375</v>
      </c>
      <c r="D857" s="22">
        <f t="shared" si="505"/>
        <v>62.171875</v>
      </c>
      <c r="E857" s="22">
        <f t="shared" si="505"/>
        <v>94.203125</v>
      </c>
      <c r="F857" s="22">
        <f t="shared" si="505"/>
        <v>90.203125</v>
      </c>
      <c r="G857" s="22">
        <f t="shared" si="505"/>
        <v>86.203125</v>
      </c>
      <c r="H857" s="22">
        <f t="shared" si="505"/>
        <v>84.203125</v>
      </c>
      <c r="I857" s="22">
        <f t="shared" si="505"/>
        <v>100.5625</v>
      </c>
      <c r="J857" s="22">
        <f t="shared" si="505"/>
        <v>90.5</v>
      </c>
      <c r="K857" s="22">
        <f t="shared" si="505"/>
        <v>87</v>
      </c>
      <c r="L857" s="22">
        <f t="shared" si="505"/>
        <v>84</v>
      </c>
      <c r="M857" s="22">
        <f t="shared" si="505"/>
        <v>83.0625</v>
      </c>
      <c r="N857" s="22">
        <f t="shared" si="505"/>
        <v>82.46875</v>
      </c>
      <c r="O857" s="22">
        <f t="shared" si="505"/>
        <v>87.296875</v>
      </c>
      <c r="P857" s="22">
        <f t="shared" si="505"/>
        <v>90.203125</v>
      </c>
      <c r="Q857" s="22">
        <f t="shared" si="505"/>
        <v>89.9375</v>
      </c>
      <c r="R857" s="22">
        <f t="shared" si="479"/>
        <v>89.21875</v>
      </c>
      <c r="S857" s="22">
        <f t="shared" si="505"/>
        <v>88.5</v>
      </c>
      <c r="T857" s="22">
        <f t="shared" si="478"/>
        <v>88.5</v>
      </c>
      <c r="U857" s="22">
        <f t="shared" si="505"/>
        <v>88.5</v>
      </c>
      <c r="V857" s="22">
        <f t="shared" si="505"/>
        <v>88.5</v>
      </c>
      <c r="W857" s="22">
        <f t="shared" si="505"/>
        <v>88.5</v>
      </c>
      <c r="X857" s="22">
        <f t="shared" si="505"/>
        <v>88.5</v>
      </c>
      <c r="Y857" s="22">
        <f t="shared" si="505"/>
        <v>88.5</v>
      </c>
      <c r="Z857" s="22">
        <f t="shared" si="505"/>
        <v>88.5</v>
      </c>
      <c r="AA857" s="22">
        <f t="shared" si="505"/>
        <v>88.5</v>
      </c>
      <c r="AB857" s="22">
        <f t="shared" si="505"/>
        <v>88.5</v>
      </c>
      <c r="AC857" s="23">
        <f t="shared" si="505"/>
        <v>88.5</v>
      </c>
    </row>
    <row r="858" spans="1:29">
      <c r="A858" s="6">
        <v>648</v>
      </c>
      <c r="B858" s="21">
        <f t="shared" ref="B858:B921" si="506">SUM(B$948-B$856)/92+B857</f>
        <v>0</v>
      </c>
      <c r="C858" s="22">
        <f t="shared" si="505"/>
        <v>31.09375</v>
      </c>
      <c r="D858" s="22">
        <f t="shared" si="505"/>
        <v>62.171875</v>
      </c>
      <c r="E858" s="22">
        <f t="shared" si="505"/>
        <v>94.203125</v>
      </c>
      <c r="F858" s="22">
        <f t="shared" si="505"/>
        <v>90.203125</v>
      </c>
      <c r="G858" s="22">
        <f t="shared" si="505"/>
        <v>86.203125</v>
      </c>
      <c r="H858" s="22">
        <f t="shared" si="505"/>
        <v>84.203125</v>
      </c>
      <c r="I858" s="22">
        <f t="shared" si="505"/>
        <v>100.5625</v>
      </c>
      <c r="J858" s="22">
        <f t="shared" si="505"/>
        <v>90.5</v>
      </c>
      <c r="K858" s="22">
        <f t="shared" si="505"/>
        <v>87</v>
      </c>
      <c r="L858" s="22">
        <f t="shared" si="505"/>
        <v>84</v>
      </c>
      <c r="M858" s="22">
        <f t="shared" si="505"/>
        <v>83.0625</v>
      </c>
      <c r="N858" s="22">
        <f t="shared" si="505"/>
        <v>82.46875</v>
      </c>
      <c r="O858" s="22">
        <f t="shared" si="505"/>
        <v>87.296875</v>
      </c>
      <c r="P858" s="22">
        <f t="shared" si="505"/>
        <v>90.203125</v>
      </c>
      <c r="Q858" s="22">
        <f t="shared" si="505"/>
        <v>89.9375</v>
      </c>
      <c r="R858" s="22">
        <f t="shared" si="479"/>
        <v>89.21875</v>
      </c>
      <c r="S858" s="22">
        <f t="shared" si="505"/>
        <v>88.5</v>
      </c>
      <c r="T858" s="22">
        <f t="shared" si="478"/>
        <v>88.5</v>
      </c>
      <c r="U858" s="22">
        <f t="shared" si="505"/>
        <v>88.5</v>
      </c>
      <c r="V858" s="22">
        <f t="shared" si="505"/>
        <v>88.5</v>
      </c>
      <c r="W858" s="22">
        <f t="shared" si="505"/>
        <v>88.5</v>
      </c>
      <c r="X858" s="22">
        <f t="shared" si="505"/>
        <v>88.5</v>
      </c>
      <c r="Y858" s="22">
        <f t="shared" si="505"/>
        <v>88.5</v>
      </c>
      <c r="Z858" s="22">
        <f t="shared" si="505"/>
        <v>88.5</v>
      </c>
      <c r="AA858" s="22">
        <f t="shared" si="505"/>
        <v>88.5</v>
      </c>
      <c r="AB858" s="22">
        <f t="shared" si="505"/>
        <v>88.5</v>
      </c>
      <c r="AC858" s="23">
        <f t="shared" si="505"/>
        <v>88.5</v>
      </c>
    </row>
    <row r="859" spans="1:29">
      <c r="A859" s="6">
        <v>649</v>
      </c>
      <c r="B859" s="21">
        <f t="shared" si="506"/>
        <v>0</v>
      </c>
      <c r="C859" s="22">
        <f t="shared" si="505"/>
        <v>31.09375</v>
      </c>
      <c r="D859" s="22">
        <f t="shared" si="505"/>
        <v>62.171875</v>
      </c>
      <c r="E859" s="22">
        <f t="shared" si="505"/>
        <v>94.203125</v>
      </c>
      <c r="F859" s="22">
        <f t="shared" si="505"/>
        <v>90.203125</v>
      </c>
      <c r="G859" s="22">
        <f t="shared" si="505"/>
        <v>86.203125</v>
      </c>
      <c r="H859" s="22">
        <f t="shared" si="505"/>
        <v>84.203125</v>
      </c>
      <c r="I859" s="22">
        <f t="shared" si="505"/>
        <v>100.5625</v>
      </c>
      <c r="J859" s="22">
        <f t="shared" si="505"/>
        <v>90.5</v>
      </c>
      <c r="K859" s="22">
        <f t="shared" si="505"/>
        <v>87</v>
      </c>
      <c r="L859" s="22">
        <f t="shared" si="505"/>
        <v>84</v>
      </c>
      <c r="M859" s="22">
        <f t="shared" si="505"/>
        <v>83.0625</v>
      </c>
      <c r="N859" s="22">
        <f t="shared" si="505"/>
        <v>82.46875</v>
      </c>
      <c r="O859" s="22">
        <f t="shared" si="505"/>
        <v>87.296875</v>
      </c>
      <c r="P859" s="22">
        <f t="shared" si="505"/>
        <v>90.203125</v>
      </c>
      <c r="Q859" s="22">
        <f t="shared" si="505"/>
        <v>89.9375</v>
      </c>
      <c r="R859" s="22">
        <f t="shared" si="479"/>
        <v>89.21875</v>
      </c>
      <c r="S859" s="22">
        <f t="shared" si="505"/>
        <v>88.5</v>
      </c>
      <c r="T859" s="22">
        <f t="shared" si="478"/>
        <v>88.5</v>
      </c>
      <c r="U859" s="22">
        <f t="shared" si="505"/>
        <v>88.5</v>
      </c>
      <c r="V859" s="22">
        <f t="shared" si="505"/>
        <v>88.5</v>
      </c>
      <c r="W859" s="22">
        <f t="shared" si="505"/>
        <v>88.5</v>
      </c>
      <c r="X859" s="22">
        <f t="shared" si="505"/>
        <v>88.5</v>
      </c>
      <c r="Y859" s="22">
        <f t="shared" si="505"/>
        <v>88.5</v>
      </c>
      <c r="Z859" s="22">
        <f t="shared" si="505"/>
        <v>88.5</v>
      </c>
      <c r="AA859" s="22">
        <f t="shared" si="505"/>
        <v>88.5</v>
      </c>
      <c r="AB859" s="22">
        <f t="shared" si="505"/>
        <v>88.5</v>
      </c>
      <c r="AC859" s="23">
        <f t="shared" si="505"/>
        <v>88.5</v>
      </c>
    </row>
    <row r="860" spans="1:29">
      <c r="A860" s="6">
        <v>650</v>
      </c>
      <c r="B860" s="21">
        <f t="shared" si="506"/>
        <v>0</v>
      </c>
      <c r="C860" s="22">
        <f t="shared" si="505"/>
        <v>31.09375</v>
      </c>
      <c r="D860" s="22">
        <f t="shared" si="505"/>
        <v>62.171875</v>
      </c>
      <c r="E860" s="22">
        <f t="shared" si="505"/>
        <v>94.203125</v>
      </c>
      <c r="F860" s="22">
        <f t="shared" si="505"/>
        <v>90.203125</v>
      </c>
      <c r="G860" s="22">
        <f t="shared" si="505"/>
        <v>86.203125</v>
      </c>
      <c r="H860" s="22">
        <f t="shared" si="505"/>
        <v>84.203125</v>
      </c>
      <c r="I860" s="22">
        <f t="shared" si="505"/>
        <v>100.5625</v>
      </c>
      <c r="J860" s="22">
        <f t="shared" si="505"/>
        <v>90.5</v>
      </c>
      <c r="K860" s="22">
        <f t="shared" si="505"/>
        <v>87</v>
      </c>
      <c r="L860" s="22">
        <f t="shared" si="505"/>
        <v>84</v>
      </c>
      <c r="M860" s="22">
        <f t="shared" si="505"/>
        <v>83.0625</v>
      </c>
      <c r="N860" s="22">
        <f t="shared" si="505"/>
        <v>82.46875</v>
      </c>
      <c r="O860" s="22">
        <f t="shared" si="505"/>
        <v>87.296875</v>
      </c>
      <c r="P860" s="22">
        <f t="shared" si="505"/>
        <v>90.203125</v>
      </c>
      <c r="Q860" s="22">
        <f t="shared" si="505"/>
        <v>89.9375</v>
      </c>
      <c r="R860" s="22">
        <f t="shared" si="479"/>
        <v>89.21875</v>
      </c>
      <c r="S860" s="22">
        <f t="shared" si="505"/>
        <v>88.5</v>
      </c>
      <c r="T860" s="22">
        <f t="shared" si="478"/>
        <v>88.5</v>
      </c>
      <c r="U860" s="22">
        <f t="shared" si="505"/>
        <v>88.5</v>
      </c>
      <c r="V860" s="22">
        <f t="shared" si="505"/>
        <v>88.5</v>
      </c>
      <c r="W860" s="22">
        <f t="shared" si="505"/>
        <v>88.5</v>
      </c>
      <c r="X860" s="22">
        <f t="shared" si="505"/>
        <v>88.5</v>
      </c>
      <c r="Y860" s="22">
        <f t="shared" si="505"/>
        <v>88.5</v>
      </c>
      <c r="Z860" s="22">
        <f t="shared" si="505"/>
        <v>88.5</v>
      </c>
      <c r="AA860" s="22">
        <f t="shared" si="505"/>
        <v>88.5</v>
      </c>
      <c r="AB860" s="22">
        <f t="shared" si="505"/>
        <v>88.5</v>
      </c>
      <c r="AC860" s="23">
        <f t="shared" si="505"/>
        <v>88.5</v>
      </c>
    </row>
    <row r="861" spans="1:29">
      <c r="A861" s="6">
        <v>651</v>
      </c>
      <c r="B861" s="21">
        <f t="shared" si="506"/>
        <v>0</v>
      </c>
      <c r="C861" s="22">
        <f t="shared" si="505"/>
        <v>31.09375</v>
      </c>
      <c r="D861" s="22">
        <f t="shared" si="505"/>
        <v>62.171875</v>
      </c>
      <c r="E861" s="22">
        <f t="shared" si="505"/>
        <v>94.203125</v>
      </c>
      <c r="F861" s="22">
        <f t="shared" si="505"/>
        <v>90.203125</v>
      </c>
      <c r="G861" s="22">
        <f t="shared" si="505"/>
        <v>86.203125</v>
      </c>
      <c r="H861" s="22">
        <f t="shared" si="505"/>
        <v>84.203125</v>
      </c>
      <c r="I861" s="22">
        <f t="shared" si="505"/>
        <v>100.5625</v>
      </c>
      <c r="J861" s="22">
        <f t="shared" si="505"/>
        <v>90.5</v>
      </c>
      <c r="K861" s="22">
        <f t="shared" si="505"/>
        <v>87</v>
      </c>
      <c r="L861" s="22">
        <f t="shared" si="505"/>
        <v>84</v>
      </c>
      <c r="M861" s="22">
        <f t="shared" si="505"/>
        <v>83.0625</v>
      </c>
      <c r="N861" s="22">
        <f t="shared" si="505"/>
        <v>82.46875</v>
      </c>
      <c r="O861" s="22">
        <f t="shared" si="505"/>
        <v>87.296875</v>
      </c>
      <c r="P861" s="22">
        <f t="shared" si="505"/>
        <v>90.203125</v>
      </c>
      <c r="Q861" s="22">
        <f t="shared" si="505"/>
        <v>89.9375</v>
      </c>
      <c r="R861" s="22">
        <f t="shared" si="479"/>
        <v>89.21875</v>
      </c>
      <c r="S861" s="22">
        <f t="shared" si="505"/>
        <v>88.5</v>
      </c>
      <c r="T861" s="22">
        <f t="shared" si="478"/>
        <v>88.5</v>
      </c>
      <c r="U861" s="22">
        <f t="shared" si="505"/>
        <v>88.5</v>
      </c>
      <c r="V861" s="22">
        <f t="shared" si="505"/>
        <v>88.5</v>
      </c>
      <c r="W861" s="22">
        <f t="shared" si="505"/>
        <v>88.5</v>
      </c>
      <c r="X861" s="22">
        <f t="shared" si="505"/>
        <v>88.5</v>
      </c>
      <c r="Y861" s="22">
        <f t="shared" si="505"/>
        <v>88.5</v>
      </c>
      <c r="Z861" s="22">
        <f t="shared" si="505"/>
        <v>88.5</v>
      </c>
      <c r="AA861" s="22">
        <f t="shared" si="505"/>
        <v>88.5</v>
      </c>
      <c r="AB861" s="22">
        <f t="shared" si="505"/>
        <v>88.5</v>
      </c>
      <c r="AC861" s="23">
        <f t="shared" si="505"/>
        <v>88.5</v>
      </c>
    </row>
    <row r="862" spans="1:29">
      <c r="A862" s="6">
        <v>652</v>
      </c>
      <c r="B862" s="21">
        <f t="shared" si="506"/>
        <v>0</v>
      </c>
      <c r="C862" s="22">
        <f t="shared" si="505"/>
        <v>31.09375</v>
      </c>
      <c r="D862" s="22">
        <f t="shared" si="505"/>
        <v>62.171875</v>
      </c>
      <c r="E862" s="22">
        <f t="shared" si="505"/>
        <v>94.203125</v>
      </c>
      <c r="F862" s="22">
        <f t="shared" si="505"/>
        <v>90.203125</v>
      </c>
      <c r="G862" s="22">
        <f t="shared" si="505"/>
        <v>86.203125</v>
      </c>
      <c r="H862" s="22">
        <f t="shared" si="505"/>
        <v>84.203125</v>
      </c>
      <c r="I862" s="22">
        <f t="shared" si="505"/>
        <v>100.5625</v>
      </c>
      <c r="J862" s="22">
        <f t="shared" si="505"/>
        <v>90.5</v>
      </c>
      <c r="K862" s="22">
        <f t="shared" si="505"/>
        <v>87</v>
      </c>
      <c r="L862" s="22">
        <f t="shared" si="505"/>
        <v>84</v>
      </c>
      <c r="M862" s="22">
        <f t="shared" si="505"/>
        <v>83.0625</v>
      </c>
      <c r="N862" s="22">
        <f t="shared" si="505"/>
        <v>82.46875</v>
      </c>
      <c r="O862" s="22">
        <f t="shared" si="505"/>
        <v>87.296875</v>
      </c>
      <c r="P862" s="22">
        <f t="shared" si="505"/>
        <v>90.203125</v>
      </c>
      <c r="Q862" s="22">
        <f t="shared" si="505"/>
        <v>89.9375</v>
      </c>
      <c r="R862" s="22">
        <f t="shared" si="479"/>
        <v>89.21875</v>
      </c>
      <c r="S862" s="22">
        <f t="shared" si="505"/>
        <v>88.5</v>
      </c>
      <c r="T862" s="22">
        <f t="shared" si="478"/>
        <v>88.5</v>
      </c>
      <c r="U862" s="22">
        <f t="shared" si="505"/>
        <v>88.5</v>
      </c>
      <c r="V862" s="22">
        <f t="shared" si="505"/>
        <v>88.5</v>
      </c>
      <c r="W862" s="22">
        <f t="shared" si="505"/>
        <v>88.5</v>
      </c>
      <c r="X862" s="22">
        <f t="shared" si="505"/>
        <v>88.5</v>
      </c>
      <c r="Y862" s="22">
        <f t="shared" si="505"/>
        <v>88.5</v>
      </c>
      <c r="Z862" s="22">
        <f t="shared" si="505"/>
        <v>88.5</v>
      </c>
      <c r="AA862" s="22">
        <f t="shared" si="505"/>
        <v>88.5</v>
      </c>
      <c r="AB862" s="22">
        <f t="shared" si="505"/>
        <v>88.5</v>
      </c>
      <c r="AC862" s="23">
        <f t="shared" si="505"/>
        <v>88.5</v>
      </c>
    </row>
    <row r="863" spans="1:29">
      <c r="A863" s="6">
        <v>653</v>
      </c>
      <c r="B863" s="21">
        <f t="shared" si="506"/>
        <v>0</v>
      </c>
      <c r="C863" s="22">
        <f t="shared" si="505"/>
        <v>31.09375</v>
      </c>
      <c r="D863" s="22">
        <f t="shared" si="505"/>
        <v>62.171875</v>
      </c>
      <c r="E863" s="22">
        <f t="shared" si="505"/>
        <v>94.203125</v>
      </c>
      <c r="F863" s="22">
        <f t="shared" si="505"/>
        <v>90.203125</v>
      </c>
      <c r="G863" s="22">
        <f t="shared" si="505"/>
        <v>86.203125</v>
      </c>
      <c r="H863" s="22">
        <f t="shared" si="505"/>
        <v>84.203125</v>
      </c>
      <c r="I863" s="22">
        <f t="shared" si="505"/>
        <v>100.5625</v>
      </c>
      <c r="J863" s="22">
        <f t="shared" si="505"/>
        <v>90.5</v>
      </c>
      <c r="K863" s="22">
        <f t="shared" si="505"/>
        <v>87</v>
      </c>
      <c r="L863" s="22">
        <f t="shared" si="505"/>
        <v>84</v>
      </c>
      <c r="M863" s="22">
        <f t="shared" si="505"/>
        <v>83.0625</v>
      </c>
      <c r="N863" s="22">
        <f t="shared" si="505"/>
        <v>82.46875</v>
      </c>
      <c r="O863" s="22">
        <f t="shared" si="505"/>
        <v>87.296875</v>
      </c>
      <c r="P863" s="22">
        <f t="shared" si="505"/>
        <v>90.203125</v>
      </c>
      <c r="Q863" s="22">
        <f t="shared" si="505"/>
        <v>89.9375</v>
      </c>
      <c r="R863" s="22">
        <f t="shared" si="479"/>
        <v>89.21875</v>
      </c>
      <c r="S863" s="22">
        <f t="shared" si="505"/>
        <v>88.5</v>
      </c>
      <c r="T863" s="22">
        <f t="shared" si="478"/>
        <v>88.5</v>
      </c>
      <c r="U863" s="22">
        <f t="shared" si="505"/>
        <v>88.5</v>
      </c>
      <c r="V863" s="22">
        <f t="shared" si="505"/>
        <v>88.5</v>
      </c>
      <c r="W863" s="22">
        <f t="shared" si="505"/>
        <v>88.5</v>
      </c>
      <c r="X863" s="22">
        <f t="shared" si="505"/>
        <v>88.5</v>
      </c>
      <c r="Y863" s="22">
        <f t="shared" si="505"/>
        <v>88.5</v>
      </c>
      <c r="Z863" s="22">
        <f t="shared" si="505"/>
        <v>88.5</v>
      </c>
      <c r="AA863" s="22">
        <f t="shared" si="505"/>
        <v>88.5</v>
      </c>
      <c r="AB863" s="22">
        <f t="shared" si="505"/>
        <v>88.5</v>
      </c>
      <c r="AC863" s="23">
        <f t="shared" si="505"/>
        <v>88.5</v>
      </c>
    </row>
    <row r="864" spans="1:29">
      <c r="A864" s="6">
        <v>654</v>
      </c>
      <c r="B864" s="21">
        <f t="shared" si="506"/>
        <v>0</v>
      </c>
      <c r="C864" s="22">
        <f t="shared" si="505"/>
        <v>31.09375</v>
      </c>
      <c r="D864" s="22">
        <f t="shared" si="505"/>
        <v>62.171875</v>
      </c>
      <c r="E864" s="22">
        <f t="shared" si="505"/>
        <v>94.203125</v>
      </c>
      <c r="F864" s="22">
        <f t="shared" si="505"/>
        <v>90.203125</v>
      </c>
      <c r="G864" s="22">
        <f t="shared" si="505"/>
        <v>86.203125</v>
      </c>
      <c r="H864" s="22">
        <f t="shared" si="505"/>
        <v>84.203125</v>
      </c>
      <c r="I864" s="22">
        <f t="shared" si="505"/>
        <v>100.5625</v>
      </c>
      <c r="J864" s="22">
        <f t="shared" si="505"/>
        <v>90.5</v>
      </c>
      <c r="K864" s="22">
        <f t="shared" si="505"/>
        <v>87</v>
      </c>
      <c r="L864" s="22">
        <f t="shared" si="505"/>
        <v>84</v>
      </c>
      <c r="M864" s="22">
        <f t="shared" si="505"/>
        <v>83.0625</v>
      </c>
      <c r="N864" s="22">
        <f t="shared" si="505"/>
        <v>82.46875</v>
      </c>
      <c r="O864" s="22">
        <f t="shared" si="505"/>
        <v>87.296875</v>
      </c>
      <c r="P864" s="22">
        <f t="shared" si="505"/>
        <v>90.203125</v>
      </c>
      <c r="Q864" s="22">
        <f t="shared" si="505"/>
        <v>89.9375</v>
      </c>
      <c r="R864" s="22">
        <f t="shared" si="479"/>
        <v>89.21875</v>
      </c>
      <c r="S864" s="22">
        <f t="shared" si="505"/>
        <v>88.5</v>
      </c>
      <c r="T864" s="22">
        <f t="shared" si="478"/>
        <v>88.5</v>
      </c>
      <c r="U864" s="22">
        <f t="shared" si="505"/>
        <v>88.5</v>
      </c>
      <c r="V864" s="22">
        <f t="shared" si="505"/>
        <v>88.5</v>
      </c>
      <c r="W864" s="22">
        <f t="shared" si="505"/>
        <v>88.5</v>
      </c>
      <c r="X864" s="22">
        <f t="shared" si="505"/>
        <v>88.5</v>
      </c>
      <c r="Y864" s="22">
        <f t="shared" si="505"/>
        <v>88.5</v>
      </c>
      <c r="Z864" s="22">
        <f t="shared" si="505"/>
        <v>88.5</v>
      </c>
      <c r="AA864" s="22">
        <f t="shared" si="505"/>
        <v>88.5</v>
      </c>
      <c r="AB864" s="22">
        <f t="shared" si="505"/>
        <v>88.5</v>
      </c>
      <c r="AC864" s="23">
        <f t="shared" si="505"/>
        <v>88.5</v>
      </c>
    </row>
    <row r="865" spans="1:29">
      <c r="A865" s="6">
        <v>655</v>
      </c>
      <c r="B865" s="21">
        <f t="shared" si="506"/>
        <v>0</v>
      </c>
      <c r="C865" s="22">
        <f t="shared" si="505"/>
        <v>31.09375</v>
      </c>
      <c r="D865" s="22">
        <f t="shared" si="505"/>
        <v>62.171875</v>
      </c>
      <c r="E865" s="22">
        <f t="shared" si="505"/>
        <v>94.203125</v>
      </c>
      <c r="F865" s="22">
        <f t="shared" si="505"/>
        <v>90.203125</v>
      </c>
      <c r="G865" s="22">
        <f t="shared" si="505"/>
        <v>86.203125</v>
      </c>
      <c r="H865" s="22">
        <f t="shared" si="505"/>
        <v>84.203125</v>
      </c>
      <c r="I865" s="22">
        <f t="shared" si="505"/>
        <v>100.5625</v>
      </c>
      <c r="J865" s="22">
        <f t="shared" si="505"/>
        <v>90.5</v>
      </c>
      <c r="K865" s="22">
        <f t="shared" si="505"/>
        <v>87</v>
      </c>
      <c r="L865" s="22">
        <f t="shared" si="505"/>
        <v>84</v>
      </c>
      <c r="M865" s="22">
        <f t="shared" si="505"/>
        <v>83.0625</v>
      </c>
      <c r="N865" s="22">
        <f t="shared" si="505"/>
        <v>82.46875</v>
      </c>
      <c r="O865" s="22">
        <f t="shared" si="505"/>
        <v>87.296875</v>
      </c>
      <c r="P865" s="22">
        <f t="shared" si="505"/>
        <v>90.203125</v>
      </c>
      <c r="Q865" s="22">
        <f t="shared" si="505"/>
        <v>89.9375</v>
      </c>
      <c r="R865" s="22">
        <f t="shared" si="479"/>
        <v>89.21875</v>
      </c>
      <c r="S865" s="22">
        <f t="shared" si="505"/>
        <v>88.5</v>
      </c>
      <c r="T865" s="22">
        <f t="shared" si="478"/>
        <v>88.5</v>
      </c>
      <c r="U865" s="22">
        <f t="shared" si="505"/>
        <v>88.5</v>
      </c>
      <c r="V865" s="22">
        <f t="shared" si="505"/>
        <v>88.5</v>
      </c>
      <c r="W865" s="22">
        <f t="shared" si="505"/>
        <v>88.5</v>
      </c>
      <c r="X865" s="22">
        <f t="shared" si="505"/>
        <v>88.5</v>
      </c>
      <c r="Y865" s="22">
        <f t="shared" si="505"/>
        <v>88.5</v>
      </c>
      <c r="Z865" s="22">
        <f t="shared" si="505"/>
        <v>88.5</v>
      </c>
      <c r="AA865" s="22">
        <f t="shared" si="505"/>
        <v>88.5</v>
      </c>
      <c r="AB865" s="22">
        <f t="shared" si="505"/>
        <v>88.5</v>
      </c>
      <c r="AC865" s="23">
        <f t="shared" si="505"/>
        <v>88.5</v>
      </c>
    </row>
    <row r="866" spans="1:29">
      <c r="A866" s="6">
        <v>656</v>
      </c>
      <c r="B866" s="21">
        <f t="shared" si="506"/>
        <v>0</v>
      </c>
      <c r="C866" s="22">
        <f t="shared" si="505"/>
        <v>31.09375</v>
      </c>
      <c r="D866" s="22">
        <f t="shared" si="505"/>
        <v>62.171875</v>
      </c>
      <c r="E866" s="22">
        <f t="shared" si="505"/>
        <v>94.203125</v>
      </c>
      <c r="F866" s="22">
        <f t="shared" si="505"/>
        <v>90.203125</v>
      </c>
      <c r="G866" s="22">
        <f t="shared" si="505"/>
        <v>86.203125</v>
      </c>
      <c r="H866" s="22">
        <f t="shared" si="505"/>
        <v>84.203125</v>
      </c>
      <c r="I866" s="22">
        <f t="shared" si="505"/>
        <v>100.5625</v>
      </c>
      <c r="J866" s="22">
        <f t="shared" si="505"/>
        <v>90.5</v>
      </c>
      <c r="K866" s="22">
        <f t="shared" si="505"/>
        <v>87</v>
      </c>
      <c r="L866" s="22">
        <f t="shared" si="505"/>
        <v>84</v>
      </c>
      <c r="M866" s="22">
        <f t="shared" si="505"/>
        <v>83.0625</v>
      </c>
      <c r="N866" s="22">
        <f t="shared" si="505"/>
        <v>82.46875</v>
      </c>
      <c r="O866" s="22">
        <f t="shared" si="505"/>
        <v>87.296875</v>
      </c>
      <c r="P866" s="22">
        <f t="shared" si="505"/>
        <v>90.203125</v>
      </c>
      <c r="Q866" s="22">
        <f t="shared" si="505"/>
        <v>89.9375</v>
      </c>
      <c r="R866" s="22">
        <f t="shared" si="479"/>
        <v>89.21875</v>
      </c>
      <c r="S866" s="22">
        <f t="shared" si="505"/>
        <v>88.5</v>
      </c>
      <c r="T866" s="22">
        <f t="shared" si="478"/>
        <v>88.5</v>
      </c>
      <c r="U866" s="22">
        <f t="shared" si="505"/>
        <v>88.5</v>
      </c>
      <c r="V866" s="22">
        <f t="shared" si="505"/>
        <v>88.5</v>
      </c>
      <c r="W866" s="22">
        <f t="shared" si="505"/>
        <v>88.5</v>
      </c>
      <c r="X866" s="22">
        <f t="shared" si="505"/>
        <v>88.5</v>
      </c>
      <c r="Y866" s="22">
        <f t="shared" si="505"/>
        <v>88.5</v>
      </c>
      <c r="Z866" s="22">
        <f t="shared" si="505"/>
        <v>88.5</v>
      </c>
      <c r="AA866" s="22">
        <f t="shared" si="505"/>
        <v>88.5</v>
      </c>
      <c r="AB866" s="22">
        <f t="shared" si="505"/>
        <v>88.5</v>
      </c>
      <c r="AC866" s="23">
        <f t="shared" si="505"/>
        <v>88.5</v>
      </c>
    </row>
    <row r="867" spans="1:29">
      <c r="A867" s="6">
        <v>657</v>
      </c>
      <c r="B867" s="21">
        <f t="shared" si="506"/>
        <v>0</v>
      </c>
      <c r="C867" s="22">
        <f t="shared" si="505"/>
        <v>31.09375</v>
      </c>
      <c r="D867" s="22">
        <f t="shared" si="505"/>
        <v>62.171875</v>
      </c>
      <c r="E867" s="22">
        <f t="shared" si="505"/>
        <v>94.203125</v>
      </c>
      <c r="F867" s="22">
        <f t="shared" si="505"/>
        <v>90.203125</v>
      </c>
      <c r="G867" s="22">
        <f t="shared" si="505"/>
        <v>86.203125</v>
      </c>
      <c r="H867" s="22">
        <f t="shared" ref="H867:H930" si="507">SUM(H$948-H$856)/92+H866</f>
        <v>84.203125</v>
      </c>
      <c r="I867" s="22">
        <f t="shared" ref="I867:I930" si="508">SUM(I$948-I$856)/92+I866</f>
        <v>100.5625</v>
      </c>
      <c r="J867" s="22">
        <f t="shared" ref="J867:J930" si="509">SUM(J$948-J$856)/92+J866</f>
        <v>90.5</v>
      </c>
      <c r="K867" s="22">
        <f t="shared" ref="K867:K930" si="510">SUM(K$948-K$856)/92+K866</f>
        <v>87</v>
      </c>
      <c r="L867" s="22">
        <f t="shared" ref="L867:L930" si="511">SUM(L$948-L$856)/92+L866</f>
        <v>84</v>
      </c>
      <c r="M867" s="22">
        <f t="shared" ref="M867:M930" si="512">SUM(M$948-M$856)/92+M866</f>
        <v>83.0625</v>
      </c>
      <c r="N867" s="22">
        <f t="shared" ref="N867:N930" si="513">SUM(N$948-N$856)/92+N866</f>
        <v>82.46875</v>
      </c>
      <c r="O867" s="22">
        <f t="shared" ref="O867:O930" si="514">SUM(O$948-O$856)/92+O866</f>
        <v>87.296875</v>
      </c>
      <c r="P867" s="22">
        <f t="shared" ref="P867:P930" si="515">SUM(P$948-P$856)/92+P866</f>
        <v>90.203125</v>
      </c>
      <c r="Q867" s="22">
        <f t="shared" ref="Q867:Q930" si="516">SUM(Q$948-Q$856)/92+Q866</f>
        <v>89.9375</v>
      </c>
      <c r="R867" s="22">
        <f t="shared" si="479"/>
        <v>89.21875</v>
      </c>
      <c r="S867" s="22">
        <f t="shared" ref="S867:S930" si="517">SUM(S$948-S$856)/92+S866</f>
        <v>88.5</v>
      </c>
      <c r="T867" s="22">
        <f t="shared" si="478"/>
        <v>88.5</v>
      </c>
      <c r="U867" s="22">
        <f t="shared" ref="U867:U930" si="518">SUM(U$948-U$856)/92+U866</f>
        <v>88.5</v>
      </c>
      <c r="V867" s="22">
        <f t="shared" ref="V867:V930" si="519">SUM(V$948-V$856)/92+V866</f>
        <v>88.5</v>
      </c>
      <c r="W867" s="22">
        <f t="shared" ref="W867:W930" si="520">SUM(W$948-W$856)/92+W866</f>
        <v>88.5</v>
      </c>
      <c r="X867" s="22">
        <f t="shared" ref="X867:X930" si="521">SUM(X$948-X$856)/92+X866</f>
        <v>88.5</v>
      </c>
      <c r="Y867" s="22">
        <f t="shared" ref="Y867:Y930" si="522">SUM(Y$948-Y$856)/92+Y866</f>
        <v>88.5</v>
      </c>
      <c r="Z867" s="22">
        <f t="shared" ref="Z867:Z930" si="523">SUM(Z$948-Z$856)/92+Z866</f>
        <v>88.5</v>
      </c>
      <c r="AA867" s="22">
        <f t="shared" ref="AA867:AA930" si="524">SUM(AA$948-AA$856)/92+AA866</f>
        <v>88.5</v>
      </c>
      <c r="AB867" s="22">
        <f t="shared" ref="AB867:AB930" si="525">SUM(AB$948-AB$856)/92+AB866</f>
        <v>88.5</v>
      </c>
      <c r="AC867" s="23">
        <f t="shared" ref="AC867:AC930" si="526">SUM(AC$948-AC$856)/92+AC866</f>
        <v>88.5</v>
      </c>
    </row>
    <row r="868" spans="1:29">
      <c r="A868" s="6">
        <v>658</v>
      </c>
      <c r="B868" s="21">
        <f t="shared" si="506"/>
        <v>0</v>
      </c>
      <c r="C868" s="22">
        <f t="shared" ref="C868:C931" si="527">SUM(C$948-C$856)/92+C867</f>
        <v>31.09375</v>
      </c>
      <c r="D868" s="22">
        <f t="shared" ref="D868:D931" si="528">SUM(D$948-D$856)/92+D867</f>
        <v>62.171875</v>
      </c>
      <c r="E868" s="22">
        <f t="shared" ref="E868:E931" si="529">SUM(E$948-E$856)/92+E867</f>
        <v>94.203125</v>
      </c>
      <c r="F868" s="22">
        <f t="shared" ref="F868:F931" si="530">SUM(F$948-F$856)/92+F867</f>
        <v>90.203125</v>
      </c>
      <c r="G868" s="22">
        <f t="shared" ref="G868:G931" si="531">SUM(G$948-G$856)/92+G867</f>
        <v>86.203125</v>
      </c>
      <c r="H868" s="22">
        <f t="shared" si="507"/>
        <v>84.203125</v>
      </c>
      <c r="I868" s="22">
        <f t="shared" si="508"/>
        <v>100.5625</v>
      </c>
      <c r="J868" s="22">
        <f t="shared" si="509"/>
        <v>90.5</v>
      </c>
      <c r="K868" s="22">
        <f t="shared" si="510"/>
        <v>87</v>
      </c>
      <c r="L868" s="22">
        <f t="shared" si="511"/>
        <v>84</v>
      </c>
      <c r="M868" s="22">
        <f t="shared" si="512"/>
        <v>83.0625</v>
      </c>
      <c r="N868" s="22">
        <f t="shared" si="513"/>
        <v>82.46875</v>
      </c>
      <c r="O868" s="22">
        <f t="shared" si="514"/>
        <v>87.296875</v>
      </c>
      <c r="P868" s="22">
        <f t="shared" si="515"/>
        <v>90.203125</v>
      </c>
      <c r="Q868" s="22">
        <f t="shared" si="516"/>
        <v>89.9375</v>
      </c>
      <c r="R868" s="22">
        <f t="shared" si="479"/>
        <v>89.21875</v>
      </c>
      <c r="S868" s="22">
        <f t="shared" si="517"/>
        <v>88.5</v>
      </c>
      <c r="T868" s="22">
        <f t="shared" si="478"/>
        <v>88.5</v>
      </c>
      <c r="U868" s="22">
        <f t="shared" si="518"/>
        <v>88.5</v>
      </c>
      <c r="V868" s="22">
        <f t="shared" si="519"/>
        <v>88.5</v>
      </c>
      <c r="W868" s="22">
        <f t="shared" si="520"/>
        <v>88.5</v>
      </c>
      <c r="X868" s="22">
        <f t="shared" si="521"/>
        <v>88.5</v>
      </c>
      <c r="Y868" s="22">
        <f t="shared" si="522"/>
        <v>88.5</v>
      </c>
      <c r="Z868" s="22">
        <f t="shared" si="523"/>
        <v>88.5</v>
      </c>
      <c r="AA868" s="22">
        <f t="shared" si="524"/>
        <v>88.5</v>
      </c>
      <c r="AB868" s="22">
        <f t="shared" si="525"/>
        <v>88.5</v>
      </c>
      <c r="AC868" s="23">
        <f t="shared" si="526"/>
        <v>88.5</v>
      </c>
    </row>
    <row r="869" spans="1:29">
      <c r="A869" s="6">
        <v>659</v>
      </c>
      <c r="B869" s="21">
        <f t="shared" si="506"/>
        <v>0</v>
      </c>
      <c r="C869" s="22">
        <f t="shared" si="527"/>
        <v>31.09375</v>
      </c>
      <c r="D869" s="22">
        <f t="shared" si="528"/>
        <v>62.171875</v>
      </c>
      <c r="E869" s="22">
        <f t="shared" si="529"/>
        <v>94.203125</v>
      </c>
      <c r="F869" s="22">
        <f t="shared" si="530"/>
        <v>90.203125</v>
      </c>
      <c r="G869" s="22">
        <f t="shared" si="531"/>
        <v>86.203125</v>
      </c>
      <c r="H869" s="22">
        <f t="shared" si="507"/>
        <v>84.203125</v>
      </c>
      <c r="I869" s="22">
        <f t="shared" si="508"/>
        <v>100.5625</v>
      </c>
      <c r="J869" s="22">
        <f t="shared" si="509"/>
        <v>90.5</v>
      </c>
      <c r="K869" s="22">
        <f t="shared" si="510"/>
        <v>87</v>
      </c>
      <c r="L869" s="22">
        <f t="shared" si="511"/>
        <v>84</v>
      </c>
      <c r="M869" s="22">
        <f t="shared" si="512"/>
        <v>83.0625</v>
      </c>
      <c r="N869" s="22">
        <f t="shared" si="513"/>
        <v>82.46875</v>
      </c>
      <c r="O869" s="22">
        <f t="shared" si="514"/>
        <v>87.296875</v>
      </c>
      <c r="P869" s="22">
        <f t="shared" si="515"/>
        <v>90.203125</v>
      </c>
      <c r="Q869" s="22">
        <f t="shared" si="516"/>
        <v>89.9375</v>
      </c>
      <c r="R869" s="22">
        <f t="shared" si="479"/>
        <v>89.21875</v>
      </c>
      <c r="S869" s="22">
        <f t="shared" si="517"/>
        <v>88.5</v>
      </c>
      <c r="T869" s="22">
        <f t="shared" si="478"/>
        <v>88.5</v>
      </c>
      <c r="U869" s="22">
        <f t="shared" si="518"/>
        <v>88.5</v>
      </c>
      <c r="V869" s="22">
        <f t="shared" si="519"/>
        <v>88.5</v>
      </c>
      <c r="W869" s="22">
        <f t="shared" si="520"/>
        <v>88.5</v>
      </c>
      <c r="X869" s="22">
        <f t="shared" si="521"/>
        <v>88.5</v>
      </c>
      <c r="Y869" s="22">
        <f t="shared" si="522"/>
        <v>88.5</v>
      </c>
      <c r="Z869" s="22">
        <f t="shared" si="523"/>
        <v>88.5</v>
      </c>
      <c r="AA869" s="22">
        <f t="shared" si="524"/>
        <v>88.5</v>
      </c>
      <c r="AB869" s="22">
        <f t="shared" si="525"/>
        <v>88.5</v>
      </c>
      <c r="AC869" s="23">
        <f t="shared" si="526"/>
        <v>88.5</v>
      </c>
    </row>
    <row r="870" spans="1:29">
      <c r="A870" s="6">
        <v>660</v>
      </c>
      <c r="B870" s="21">
        <f t="shared" si="506"/>
        <v>0</v>
      </c>
      <c r="C870" s="22">
        <f t="shared" si="527"/>
        <v>31.09375</v>
      </c>
      <c r="D870" s="22">
        <f t="shared" si="528"/>
        <v>62.171875</v>
      </c>
      <c r="E870" s="22">
        <f t="shared" si="529"/>
        <v>94.203125</v>
      </c>
      <c r="F870" s="22">
        <f t="shared" si="530"/>
        <v>90.203125</v>
      </c>
      <c r="G870" s="22">
        <f t="shared" si="531"/>
        <v>86.203125</v>
      </c>
      <c r="H870" s="22">
        <f t="shared" si="507"/>
        <v>84.203125</v>
      </c>
      <c r="I870" s="22">
        <f t="shared" si="508"/>
        <v>100.5625</v>
      </c>
      <c r="J870" s="22">
        <f t="shared" si="509"/>
        <v>90.5</v>
      </c>
      <c r="K870" s="22">
        <f t="shared" si="510"/>
        <v>87</v>
      </c>
      <c r="L870" s="22">
        <f t="shared" si="511"/>
        <v>84</v>
      </c>
      <c r="M870" s="22">
        <f t="shared" si="512"/>
        <v>83.0625</v>
      </c>
      <c r="N870" s="22">
        <f t="shared" si="513"/>
        <v>82.46875</v>
      </c>
      <c r="O870" s="22">
        <f t="shared" si="514"/>
        <v>87.296875</v>
      </c>
      <c r="P870" s="22">
        <f t="shared" si="515"/>
        <v>90.203125</v>
      </c>
      <c r="Q870" s="22">
        <f t="shared" si="516"/>
        <v>89.9375</v>
      </c>
      <c r="R870" s="22">
        <f t="shared" si="479"/>
        <v>89.21875</v>
      </c>
      <c r="S870" s="22">
        <f t="shared" si="517"/>
        <v>88.5</v>
      </c>
      <c r="T870" s="22">
        <f t="shared" si="478"/>
        <v>88.5</v>
      </c>
      <c r="U870" s="22">
        <f t="shared" si="518"/>
        <v>88.5</v>
      </c>
      <c r="V870" s="22">
        <f t="shared" si="519"/>
        <v>88.5</v>
      </c>
      <c r="W870" s="22">
        <f t="shared" si="520"/>
        <v>88.5</v>
      </c>
      <c r="X870" s="22">
        <f t="shared" si="521"/>
        <v>88.5</v>
      </c>
      <c r="Y870" s="22">
        <f t="shared" si="522"/>
        <v>88.5</v>
      </c>
      <c r="Z870" s="22">
        <f t="shared" si="523"/>
        <v>88.5</v>
      </c>
      <c r="AA870" s="22">
        <f t="shared" si="524"/>
        <v>88.5</v>
      </c>
      <c r="AB870" s="22">
        <f t="shared" si="525"/>
        <v>88.5</v>
      </c>
      <c r="AC870" s="23">
        <f t="shared" si="526"/>
        <v>88.5</v>
      </c>
    </row>
    <row r="871" spans="1:29">
      <c r="A871" s="6">
        <v>661</v>
      </c>
      <c r="B871" s="21">
        <f t="shared" si="506"/>
        <v>0</v>
      </c>
      <c r="C871" s="22">
        <f t="shared" si="527"/>
        <v>31.09375</v>
      </c>
      <c r="D871" s="22">
        <f t="shared" si="528"/>
        <v>62.171875</v>
      </c>
      <c r="E871" s="22">
        <f t="shared" si="529"/>
        <v>94.203125</v>
      </c>
      <c r="F871" s="22">
        <f t="shared" si="530"/>
        <v>90.203125</v>
      </c>
      <c r="G871" s="22">
        <f t="shared" si="531"/>
        <v>86.203125</v>
      </c>
      <c r="H871" s="22">
        <f t="shared" si="507"/>
        <v>84.203125</v>
      </c>
      <c r="I871" s="22">
        <f t="shared" si="508"/>
        <v>100.5625</v>
      </c>
      <c r="J871" s="22">
        <f t="shared" si="509"/>
        <v>90.5</v>
      </c>
      <c r="K871" s="22">
        <f t="shared" si="510"/>
        <v>87</v>
      </c>
      <c r="L871" s="22">
        <f t="shared" si="511"/>
        <v>84</v>
      </c>
      <c r="M871" s="22">
        <f t="shared" si="512"/>
        <v>83.0625</v>
      </c>
      <c r="N871" s="22">
        <f t="shared" si="513"/>
        <v>82.46875</v>
      </c>
      <c r="O871" s="22">
        <f t="shared" si="514"/>
        <v>87.296875</v>
      </c>
      <c r="P871" s="22">
        <f t="shared" si="515"/>
        <v>90.203125</v>
      </c>
      <c r="Q871" s="22">
        <f t="shared" si="516"/>
        <v>89.9375</v>
      </c>
      <c r="R871" s="22">
        <f t="shared" si="479"/>
        <v>89.21875</v>
      </c>
      <c r="S871" s="22">
        <f t="shared" si="517"/>
        <v>88.5</v>
      </c>
      <c r="T871" s="22">
        <f t="shared" si="478"/>
        <v>88.5</v>
      </c>
      <c r="U871" s="22">
        <f t="shared" si="518"/>
        <v>88.5</v>
      </c>
      <c r="V871" s="22">
        <f t="shared" si="519"/>
        <v>88.5</v>
      </c>
      <c r="W871" s="22">
        <f t="shared" si="520"/>
        <v>88.5</v>
      </c>
      <c r="X871" s="22">
        <f t="shared" si="521"/>
        <v>88.5</v>
      </c>
      <c r="Y871" s="22">
        <f t="shared" si="522"/>
        <v>88.5</v>
      </c>
      <c r="Z871" s="22">
        <f t="shared" si="523"/>
        <v>88.5</v>
      </c>
      <c r="AA871" s="22">
        <f t="shared" si="524"/>
        <v>88.5</v>
      </c>
      <c r="AB871" s="22">
        <f t="shared" si="525"/>
        <v>88.5</v>
      </c>
      <c r="AC871" s="23">
        <f t="shared" si="526"/>
        <v>88.5</v>
      </c>
    </row>
    <row r="872" spans="1:29">
      <c r="A872" s="6">
        <v>662</v>
      </c>
      <c r="B872" s="21">
        <f t="shared" si="506"/>
        <v>0</v>
      </c>
      <c r="C872" s="22">
        <f t="shared" si="527"/>
        <v>31.09375</v>
      </c>
      <c r="D872" s="22">
        <f t="shared" si="528"/>
        <v>62.171875</v>
      </c>
      <c r="E872" s="22">
        <f t="shared" si="529"/>
        <v>94.203125</v>
      </c>
      <c r="F872" s="22">
        <f t="shared" si="530"/>
        <v>90.203125</v>
      </c>
      <c r="G872" s="22">
        <f t="shared" si="531"/>
        <v>86.203125</v>
      </c>
      <c r="H872" s="22">
        <f t="shared" si="507"/>
        <v>84.203125</v>
      </c>
      <c r="I872" s="22">
        <f t="shared" si="508"/>
        <v>100.5625</v>
      </c>
      <c r="J872" s="22">
        <f t="shared" si="509"/>
        <v>90.5</v>
      </c>
      <c r="K872" s="22">
        <f t="shared" si="510"/>
        <v>87</v>
      </c>
      <c r="L872" s="22">
        <f t="shared" si="511"/>
        <v>84</v>
      </c>
      <c r="M872" s="22">
        <f t="shared" si="512"/>
        <v>83.0625</v>
      </c>
      <c r="N872" s="22">
        <f t="shared" si="513"/>
        <v>82.46875</v>
      </c>
      <c r="O872" s="22">
        <f t="shared" si="514"/>
        <v>87.296875</v>
      </c>
      <c r="P872" s="22">
        <f t="shared" si="515"/>
        <v>90.203125</v>
      </c>
      <c r="Q872" s="22">
        <f t="shared" si="516"/>
        <v>89.9375</v>
      </c>
      <c r="R872" s="22">
        <f t="shared" si="479"/>
        <v>89.21875</v>
      </c>
      <c r="S872" s="22">
        <f t="shared" si="517"/>
        <v>88.5</v>
      </c>
      <c r="T872" s="22">
        <f t="shared" si="478"/>
        <v>88.5</v>
      </c>
      <c r="U872" s="22">
        <f t="shared" si="518"/>
        <v>88.5</v>
      </c>
      <c r="V872" s="22">
        <f t="shared" si="519"/>
        <v>88.5</v>
      </c>
      <c r="W872" s="22">
        <f t="shared" si="520"/>
        <v>88.5</v>
      </c>
      <c r="X872" s="22">
        <f t="shared" si="521"/>
        <v>88.5</v>
      </c>
      <c r="Y872" s="22">
        <f t="shared" si="522"/>
        <v>88.5</v>
      </c>
      <c r="Z872" s="22">
        <f t="shared" si="523"/>
        <v>88.5</v>
      </c>
      <c r="AA872" s="22">
        <f t="shared" si="524"/>
        <v>88.5</v>
      </c>
      <c r="AB872" s="22">
        <f t="shared" si="525"/>
        <v>88.5</v>
      </c>
      <c r="AC872" s="23">
        <f t="shared" si="526"/>
        <v>88.5</v>
      </c>
    </row>
    <row r="873" spans="1:29">
      <c r="A873" s="6">
        <v>663</v>
      </c>
      <c r="B873" s="21">
        <f t="shared" si="506"/>
        <v>0</v>
      </c>
      <c r="C873" s="22">
        <f t="shared" si="527"/>
        <v>31.09375</v>
      </c>
      <c r="D873" s="22">
        <f t="shared" si="528"/>
        <v>62.171875</v>
      </c>
      <c r="E873" s="22">
        <f t="shared" si="529"/>
        <v>94.203125</v>
      </c>
      <c r="F873" s="22">
        <f t="shared" si="530"/>
        <v>90.203125</v>
      </c>
      <c r="G873" s="22">
        <f t="shared" si="531"/>
        <v>86.203125</v>
      </c>
      <c r="H873" s="22">
        <f t="shared" si="507"/>
        <v>84.203125</v>
      </c>
      <c r="I873" s="22">
        <f t="shared" si="508"/>
        <v>100.5625</v>
      </c>
      <c r="J873" s="22">
        <f t="shared" si="509"/>
        <v>90.5</v>
      </c>
      <c r="K873" s="22">
        <f t="shared" si="510"/>
        <v>87</v>
      </c>
      <c r="L873" s="22">
        <f t="shared" si="511"/>
        <v>84</v>
      </c>
      <c r="M873" s="22">
        <f t="shared" si="512"/>
        <v>83.0625</v>
      </c>
      <c r="N873" s="22">
        <f t="shared" si="513"/>
        <v>82.46875</v>
      </c>
      <c r="O873" s="22">
        <f t="shared" si="514"/>
        <v>87.296875</v>
      </c>
      <c r="P873" s="22">
        <f t="shared" si="515"/>
        <v>90.203125</v>
      </c>
      <c r="Q873" s="22">
        <f t="shared" si="516"/>
        <v>89.9375</v>
      </c>
      <c r="R873" s="22">
        <f t="shared" si="479"/>
        <v>89.21875</v>
      </c>
      <c r="S873" s="22">
        <f t="shared" si="517"/>
        <v>88.5</v>
      </c>
      <c r="T873" s="22">
        <f t="shared" si="478"/>
        <v>88.5</v>
      </c>
      <c r="U873" s="22">
        <f t="shared" si="518"/>
        <v>88.5</v>
      </c>
      <c r="V873" s="22">
        <f t="shared" si="519"/>
        <v>88.5</v>
      </c>
      <c r="W873" s="22">
        <f t="shared" si="520"/>
        <v>88.5</v>
      </c>
      <c r="X873" s="22">
        <f t="shared" si="521"/>
        <v>88.5</v>
      </c>
      <c r="Y873" s="22">
        <f t="shared" si="522"/>
        <v>88.5</v>
      </c>
      <c r="Z873" s="22">
        <f t="shared" si="523"/>
        <v>88.5</v>
      </c>
      <c r="AA873" s="22">
        <f t="shared" si="524"/>
        <v>88.5</v>
      </c>
      <c r="AB873" s="22">
        <f t="shared" si="525"/>
        <v>88.5</v>
      </c>
      <c r="AC873" s="23">
        <f t="shared" si="526"/>
        <v>88.5</v>
      </c>
    </row>
    <row r="874" spans="1:29">
      <c r="A874" s="6">
        <v>664</v>
      </c>
      <c r="B874" s="21">
        <f t="shared" si="506"/>
        <v>0</v>
      </c>
      <c r="C874" s="22">
        <f t="shared" si="527"/>
        <v>31.09375</v>
      </c>
      <c r="D874" s="22">
        <f t="shared" si="528"/>
        <v>62.171875</v>
      </c>
      <c r="E874" s="22">
        <f t="shared" si="529"/>
        <v>94.203125</v>
      </c>
      <c r="F874" s="22">
        <f t="shared" si="530"/>
        <v>90.203125</v>
      </c>
      <c r="G874" s="22">
        <f t="shared" si="531"/>
        <v>86.203125</v>
      </c>
      <c r="H874" s="22">
        <f t="shared" si="507"/>
        <v>84.203125</v>
      </c>
      <c r="I874" s="22">
        <f t="shared" si="508"/>
        <v>100.5625</v>
      </c>
      <c r="J874" s="22">
        <f t="shared" si="509"/>
        <v>90.5</v>
      </c>
      <c r="K874" s="22">
        <f t="shared" si="510"/>
        <v>87</v>
      </c>
      <c r="L874" s="22">
        <f t="shared" si="511"/>
        <v>84</v>
      </c>
      <c r="M874" s="22">
        <f t="shared" si="512"/>
        <v>83.0625</v>
      </c>
      <c r="N874" s="22">
        <f t="shared" si="513"/>
        <v>82.46875</v>
      </c>
      <c r="O874" s="22">
        <f t="shared" si="514"/>
        <v>87.296875</v>
      </c>
      <c r="P874" s="22">
        <f t="shared" si="515"/>
        <v>90.203125</v>
      </c>
      <c r="Q874" s="22">
        <f t="shared" si="516"/>
        <v>89.9375</v>
      </c>
      <c r="R874" s="22">
        <f t="shared" si="479"/>
        <v>89.21875</v>
      </c>
      <c r="S874" s="22">
        <f t="shared" si="517"/>
        <v>88.5</v>
      </c>
      <c r="T874" s="22">
        <f t="shared" si="478"/>
        <v>88.5</v>
      </c>
      <c r="U874" s="22">
        <f t="shared" si="518"/>
        <v>88.5</v>
      </c>
      <c r="V874" s="22">
        <f t="shared" si="519"/>
        <v>88.5</v>
      </c>
      <c r="W874" s="22">
        <f t="shared" si="520"/>
        <v>88.5</v>
      </c>
      <c r="X874" s="22">
        <f t="shared" si="521"/>
        <v>88.5</v>
      </c>
      <c r="Y874" s="22">
        <f t="shared" si="522"/>
        <v>88.5</v>
      </c>
      <c r="Z874" s="22">
        <f t="shared" si="523"/>
        <v>88.5</v>
      </c>
      <c r="AA874" s="22">
        <f t="shared" si="524"/>
        <v>88.5</v>
      </c>
      <c r="AB874" s="22">
        <f t="shared" si="525"/>
        <v>88.5</v>
      </c>
      <c r="AC874" s="23">
        <f t="shared" si="526"/>
        <v>88.5</v>
      </c>
    </row>
    <row r="875" spans="1:29">
      <c r="A875" s="6">
        <v>665</v>
      </c>
      <c r="B875" s="21">
        <f t="shared" si="506"/>
        <v>0</v>
      </c>
      <c r="C875" s="22">
        <f t="shared" si="527"/>
        <v>31.09375</v>
      </c>
      <c r="D875" s="22">
        <f t="shared" si="528"/>
        <v>62.171875</v>
      </c>
      <c r="E875" s="22">
        <f t="shared" si="529"/>
        <v>94.203125</v>
      </c>
      <c r="F875" s="22">
        <f t="shared" si="530"/>
        <v>90.203125</v>
      </c>
      <c r="G875" s="22">
        <f t="shared" si="531"/>
        <v>86.203125</v>
      </c>
      <c r="H875" s="22">
        <f t="shared" si="507"/>
        <v>84.203125</v>
      </c>
      <c r="I875" s="22">
        <f t="shared" si="508"/>
        <v>100.5625</v>
      </c>
      <c r="J875" s="22">
        <f t="shared" si="509"/>
        <v>90.5</v>
      </c>
      <c r="K875" s="22">
        <f t="shared" si="510"/>
        <v>87</v>
      </c>
      <c r="L875" s="22">
        <f t="shared" si="511"/>
        <v>84</v>
      </c>
      <c r="M875" s="22">
        <f t="shared" si="512"/>
        <v>83.0625</v>
      </c>
      <c r="N875" s="22">
        <f t="shared" si="513"/>
        <v>82.46875</v>
      </c>
      <c r="O875" s="22">
        <f t="shared" si="514"/>
        <v>87.296875</v>
      </c>
      <c r="P875" s="22">
        <f t="shared" si="515"/>
        <v>90.203125</v>
      </c>
      <c r="Q875" s="22">
        <f t="shared" si="516"/>
        <v>89.9375</v>
      </c>
      <c r="R875" s="22">
        <f t="shared" si="479"/>
        <v>89.21875</v>
      </c>
      <c r="S875" s="22">
        <f t="shared" si="517"/>
        <v>88.5</v>
      </c>
      <c r="T875" s="22">
        <f t="shared" si="478"/>
        <v>88.5</v>
      </c>
      <c r="U875" s="22">
        <f t="shared" si="518"/>
        <v>88.5</v>
      </c>
      <c r="V875" s="22">
        <f t="shared" si="519"/>
        <v>88.5</v>
      </c>
      <c r="W875" s="22">
        <f t="shared" si="520"/>
        <v>88.5</v>
      </c>
      <c r="X875" s="22">
        <f t="shared" si="521"/>
        <v>88.5</v>
      </c>
      <c r="Y875" s="22">
        <f t="shared" si="522"/>
        <v>88.5</v>
      </c>
      <c r="Z875" s="22">
        <f t="shared" si="523"/>
        <v>88.5</v>
      </c>
      <c r="AA875" s="22">
        <f t="shared" si="524"/>
        <v>88.5</v>
      </c>
      <c r="AB875" s="22">
        <f t="shared" si="525"/>
        <v>88.5</v>
      </c>
      <c r="AC875" s="23">
        <f t="shared" si="526"/>
        <v>88.5</v>
      </c>
    </row>
    <row r="876" spans="1:29">
      <c r="A876" s="6">
        <v>666</v>
      </c>
      <c r="B876" s="21">
        <f t="shared" si="506"/>
        <v>0</v>
      </c>
      <c r="C876" s="22">
        <f t="shared" si="527"/>
        <v>31.09375</v>
      </c>
      <c r="D876" s="22">
        <f t="shared" si="528"/>
        <v>62.171875</v>
      </c>
      <c r="E876" s="22">
        <f t="shared" si="529"/>
        <v>94.203125</v>
      </c>
      <c r="F876" s="22">
        <f t="shared" si="530"/>
        <v>90.203125</v>
      </c>
      <c r="G876" s="22">
        <f t="shared" si="531"/>
        <v>86.203125</v>
      </c>
      <c r="H876" s="22">
        <f t="shared" si="507"/>
        <v>84.203125</v>
      </c>
      <c r="I876" s="22">
        <f t="shared" si="508"/>
        <v>100.5625</v>
      </c>
      <c r="J876" s="22">
        <f t="shared" si="509"/>
        <v>90.5</v>
      </c>
      <c r="K876" s="22">
        <f t="shared" si="510"/>
        <v>87</v>
      </c>
      <c r="L876" s="22">
        <f t="shared" si="511"/>
        <v>84</v>
      </c>
      <c r="M876" s="22">
        <f t="shared" si="512"/>
        <v>83.0625</v>
      </c>
      <c r="N876" s="22">
        <f t="shared" si="513"/>
        <v>82.46875</v>
      </c>
      <c r="O876" s="22">
        <f t="shared" si="514"/>
        <v>87.296875</v>
      </c>
      <c r="P876" s="22">
        <f t="shared" si="515"/>
        <v>90.203125</v>
      </c>
      <c r="Q876" s="22">
        <f t="shared" si="516"/>
        <v>89.9375</v>
      </c>
      <c r="R876" s="22">
        <f t="shared" si="479"/>
        <v>89.21875</v>
      </c>
      <c r="S876" s="22">
        <f t="shared" si="517"/>
        <v>88.5</v>
      </c>
      <c r="T876" s="22">
        <f t="shared" si="478"/>
        <v>88.5</v>
      </c>
      <c r="U876" s="22">
        <f t="shared" si="518"/>
        <v>88.5</v>
      </c>
      <c r="V876" s="22">
        <f t="shared" si="519"/>
        <v>88.5</v>
      </c>
      <c r="W876" s="22">
        <f t="shared" si="520"/>
        <v>88.5</v>
      </c>
      <c r="X876" s="22">
        <f t="shared" si="521"/>
        <v>88.5</v>
      </c>
      <c r="Y876" s="22">
        <f t="shared" si="522"/>
        <v>88.5</v>
      </c>
      <c r="Z876" s="22">
        <f t="shared" si="523"/>
        <v>88.5</v>
      </c>
      <c r="AA876" s="22">
        <f t="shared" si="524"/>
        <v>88.5</v>
      </c>
      <c r="AB876" s="22">
        <f t="shared" si="525"/>
        <v>88.5</v>
      </c>
      <c r="AC876" s="23">
        <f t="shared" si="526"/>
        <v>88.5</v>
      </c>
    </row>
    <row r="877" spans="1:29">
      <c r="A877" s="6">
        <v>667</v>
      </c>
      <c r="B877" s="21">
        <f t="shared" si="506"/>
        <v>0</v>
      </c>
      <c r="C877" s="22">
        <f t="shared" si="527"/>
        <v>31.09375</v>
      </c>
      <c r="D877" s="22">
        <f t="shared" si="528"/>
        <v>62.171875</v>
      </c>
      <c r="E877" s="22">
        <f t="shared" si="529"/>
        <v>94.203125</v>
      </c>
      <c r="F877" s="22">
        <f t="shared" si="530"/>
        <v>90.203125</v>
      </c>
      <c r="G877" s="22">
        <f t="shared" si="531"/>
        <v>86.203125</v>
      </c>
      <c r="H877" s="22">
        <f t="shared" si="507"/>
        <v>84.203125</v>
      </c>
      <c r="I877" s="22">
        <f t="shared" si="508"/>
        <v>100.5625</v>
      </c>
      <c r="J877" s="22">
        <f t="shared" si="509"/>
        <v>90.5</v>
      </c>
      <c r="K877" s="22">
        <f t="shared" si="510"/>
        <v>87</v>
      </c>
      <c r="L877" s="22">
        <f t="shared" si="511"/>
        <v>84</v>
      </c>
      <c r="M877" s="22">
        <f t="shared" si="512"/>
        <v>83.0625</v>
      </c>
      <c r="N877" s="22">
        <f t="shared" si="513"/>
        <v>82.46875</v>
      </c>
      <c r="O877" s="22">
        <f t="shared" si="514"/>
        <v>87.296875</v>
      </c>
      <c r="P877" s="22">
        <f t="shared" si="515"/>
        <v>90.203125</v>
      </c>
      <c r="Q877" s="22">
        <f t="shared" si="516"/>
        <v>89.9375</v>
      </c>
      <c r="R877" s="22">
        <f t="shared" si="479"/>
        <v>89.21875</v>
      </c>
      <c r="S877" s="22">
        <f t="shared" si="517"/>
        <v>88.5</v>
      </c>
      <c r="T877" s="22">
        <f t="shared" si="478"/>
        <v>88.5</v>
      </c>
      <c r="U877" s="22">
        <f t="shared" si="518"/>
        <v>88.5</v>
      </c>
      <c r="V877" s="22">
        <f t="shared" si="519"/>
        <v>88.5</v>
      </c>
      <c r="W877" s="22">
        <f t="shared" si="520"/>
        <v>88.5</v>
      </c>
      <c r="X877" s="22">
        <f t="shared" si="521"/>
        <v>88.5</v>
      </c>
      <c r="Y877" s="22">
        <f t="shared" si="522"/>
        <v>88.5</v>
      </c>
      <c r="Z877" s="22">
        <f t="shared" si="523"/>
        <v>88.5</v>
      </c>
      <c r="AA877" s="22">
        <f t="shared" si="524"/>
        <v>88.5</v>
      </c>
      <c r="AB877" s="22">
        <f t="shared" si="525"/>
        <v>88.5</v>
      </c>
      <c r="AC877" s="23">
        <f t="shared" si="526"/>
        <v>88.5</v>
      </c>
    </row>
    <row r="878" spans="1:29">
      <c r="A878" s="6">
        <v>668</v>
      </c>
      <c r="B878" s="21">
        <f t="shared" si="506"/>
        <v>0</v>
      </c>
      <c r="C878" s="22">
        <f t="shared" si="527"/>
        <v>31.09375</v>
      </c>
      <c r="D878" s="22">
        <f t="shared" si="528"/>
        <v>62.171875</v>
      </c>
      <c r="E878" s="22">
        <f t="shared" si="529"/>
        <v>94.203125</v>
      </c>
      <c r="F878" s="22">
        <f t="shared" si="530"/>
        <v>90.203125</v>
      </c>
      <c r="G878" s="22">
        <f t="shared" si="531"/>
        <v>86.203125</v>
      </c>
      <c r="H878" s="22">
        <f t="shared" si="507"/>
        <v>84.203125</v>
      </c>
      <c r="I878" s="22">
        <f t="shared" si="508"/>
        <v>100.5625</v>
      </c>
      <c r="J878" s="22">
        <f t="shared" si="509"/>
        <v>90.5</v>
      </c>
      <c r="K878" s="22">
        <f t="shared" si="510"/>
        <v>87</v>
      </c>
      <c r="L878" s="22">
        <f t="shared" si="511"/>
        <v>84</v>
      </c>
      <c r="M878" s="22">
        <f t="shared" si="512"/>
        <v>83.0625</v>
      </c>
      <c r="N878" s="22">
        <f t="shared" si="513"/>
        <v>82.46875</v>
      </c>
      <c r="O878" s="22">
        <f t="shared" si="514"/>
        <v>87.296875</v>
      </c>
      <c r="P878" s="22">
        <f t="shared" si="515"/>
        <v>90.203125</v>
      </c>
      <c r="Q878" s="22">
        <f t="shared" si="516"/>
        <v>89.9375</v>
      </c>
      <c r="R878" s="22">
        <f t="shared" si="479"/>
        <v>89.21875</v>
      </c>
      <c r="S878" s="22">
        <f t="shared" si="517"/>
        <v>88.5</v>
      </c>
      <c r="T878" s="22">
        <f t="shared" si="478"/>
        <v>88.5</v>
      </c>
      <c r="U878" s="22">
        <f t="shared" si="518"/>
        <v>88.5</v>
      </c>
      <c r="V878" s="22">
        <f t="shared" si="519"/>
        <v>88.5</v>
      </c>
      <c r="W878" s="22">
        <f t="shared" si="520"/>
        <v>88.5</v>
      </c>
      <c r="X878" s="22">
        <f t="shared" si="521"/>
        <v>88.5</v>
      </c>
      <c r="Y878" s="22">
        <f t="shared" si="522"/>
        <v>88.5</v>
      </c>
      <c r="Z878" s="22">
        <f t="shared" si="523"/>
        <v>88.5</v>
      </c>
      <c r="AA878" s="22">
        <f t="shared" si="524"/>
        <v>88.5</v>
      </c>
      <c r="AB878" s="22">
        <f t="shared" si="525"/>
        <v>88.5</v>
      </c>
      <c r="AC878" s="23">
        <f t="shared" si="526"/>
        <v>88.5</v>
      </c>
    </row>
    <row r="879" spans="1:29">
      <c r="A879" s="6">
        <v>669</v>
      </c>
      <c r="B879" s="21">
        <f t="shared" si="506"/>
        <v>0</v>
      </c>
      <c r="C879" s="22">
        <f t="shared" si="527"/>
        <v>31.09375</v>
      </c>
      <c r="D879" s="22">
        <f t="shared" si="528"/>
        <v>62.171875</v>
      </c>
      <c r="E879" s="22">
        <f t="shared" si="529"/>
        <v>94.203125</v>
      </c>
      <c r="F879" s="22">
        <f t="shared" si="530"/>
        <v>90.203125</v>
      </c>
      <c r="G879" s="22">
        <f t="shared" si="531"/>
        <v>86.203125</v>
      </c>
      <c r="H879" s="22">
        <f t="shared" si="507"/>
        <v>84.203125</v>
      </c>
      <c r="I879" s="22">
        <f t="shared" si="508"/>
        <v>100.5625</v>
      </c>
      <c r="J879" s="22">
        <f t="shared" si="509"/>
        <v>90.5</v>
      </c>
      <c r="K879" s="22">
        <f t="shared" si="510"/>
        <v>87</v>
      </c>
      <c r="L879" s="22">
        <f t="shared" si="511"/>
        <v>84</v>
      </c>
      <c r="M879" s="22">
        <f t="shared" si="512"/>
        <v>83.0625</v>
      </c>
      <c r="N879" s="22">
        <f t="shared" si="513"/>
        <v>82.46875</v>
      </c>
      <c r="O879" s="22">
        <f t="shared" si="514"/>
        <v>87.296875</v>
      </c>
      <c r="P879" s="22">
        <f t="shared" si="515"/>
        <v>90.203125</v>
      </c>
      <c r="Q879" s="22">
        <f t="shared" si="516"/>
        <v>89.9375</v>
      </c>
      <c r="R879" s="22">
        <f t="shared" si="479"/>
        <v>89.21875</v>
      </c>
      <c r="S879" s="22">
        <f t="shared" si="517"/>
        <v>88.5</v>
      </c>
      <c r="T879" s="22">
        <f t="shared" si="478"/>
        <v>88.5</v>
      </c>
      <c r="U879" s="22">
        <f t="shared" si="518"/>
        <v>88.5</v>
      </c>
      <c r="V879" s="22">
        <f t="shared" si="519"/>
        <v>88.5</v>
      </c>
      <c r="W879" s="22">
        <f t="shared" si="520"/>
        <v>88.5</v>
      </c>
      <c r="X879" s="22">
        <f t="shared" si="521"/>
        <v>88.5</v>
      </c>
      <c r="Y879" s="22">
        <f t="shared" si="522"/>
        <v>88.5</v>
      </c>
      <c r="Z879" s="22">
        <f t="shared" si="523"/>
        <v>88.5</v>
      </c>
      <c r="AA879" s="22">
        <f t="shared" si="524"/>
        <v>88.5</v>
      </c>
      <c r="AB879" s="22">
        <f t="shared" si="525"/>
        <v>88.5</v>
      </c>
      <c r="AC879" s="23">
        <f t="shared" si="526"/>
        <v>88.5</v>
      </c>
    </row>
    <row r="880" spans="1:29">
      <c r="A880" s="6">
        <v>670</v>
      </c>
      <c r="B880" s="21">
        <f t="shared" si="506"/>
        <v>0</v>
      </c>
      <c r="C880" s="22">
        <f t="shared" si="527"/>
        <v>31.09375</v>
      </c>
      <c r="D880" s="22">
        <f t="shared" si="528"/>
        <v>62.171875</v>
      </c>
      <c r="E880" s="22">
        <f t="shared" si="529"/>
        <v>94.203125</v>
      </c>
      <c r="F880" s="22">
        <f t="shared" si="530"/>
        <v>90.203125</v>
      </c>
      <c r="G880" s="22">
        <f t="shared" si="531"/>
        <v>86.203125</v>
      </c>
      <c r="H880" s="22">
        <f t="shared" si="507"/>
        <v>84.203125</v>
      </c>
      <c r="I880" s="22">
        <f t="shared" si="508"/>
        <v>100.5625</v>
      </c>
      <c r="J880" s="22">
        <f t="shared" si="509"/>
        <v>90.5</v>
      </c>
      <c r="K880" s="22">
        <f t="shared" si="510"/>
        <v>87</v>
      </c>
      <c r="L880" s="22">
        <f t="shared" si="511"/>
        <v>84</v>
      </c>
      <c r="M880" s="22">
        <f t="shared" si="512"/>
        <v>83.0625</v>
      </c>
      <c r="N880" s="22">
        <f t="shared" si="513"/>
        <v>82.46875</v>
      </c>
      <c r="O880" s="22">
        <f t="shared" si="514"/>
        <v>87.296875</v>
      </c>
      <c r="P880" s="22">
        <f t="shared" si="515"/>
        <v>90.203125</v>
      </c>
      <c r="Q880" s="22">
        <f t="shared" si="516"/>
        <v>89.9375</v>
      </c>
      <c r="R880" s="22">
        <f t="shared" si="479"/>
        <v>89.21875</v>
      </c>
      <c r="S880" s="22">
        <f t="shared" si="517"/>
        <v>88.5</v>
      </c>
      <c r="T880" s="22">
        <f t="shared" si="478"/>
        <v>88.5</v>
      </c>
      <c r="U880" s="22">
        <f t="shared" si="518"/>
        <v>88.5</v>
      </c>
      <c r="V880" s="22">
        <f t="shared" si="519"/>
        <v>88.5</v>
      </c>
      <c r="W880" s="22">
        <f t="shared" si="520"/>
        <v>88.5</v>
      </c>
      <c r="X880" s="22">
        <f t="shared" si="521"/>
        <v>88.5</v>
      </c>
      <c r="Y880" s="22">
        <f t="shared" si="522"/>
        <v>88.5</v>
      </c>
      <c r="Z880" s="22">
        <f t="shared" si="523"/>
        <v>88.5</v>
      </c>
      <c r="AA880" s="22">
        <f t="shared" si="524"/>
        <v>88.5</v>
      </c>
      <c r="AB880" s="22">
        <f t="shared" si="525"/>
        <v>88.5</v>
      </c>
      <c r="AC880" s="23">
        <f t="shared" si="526"/>
        <v>88.5</v>
      </c>
    </row>
    <row r="881" spans="1:29">
      <c r="A881" s="6">
        <v>671</v>
      </c>
      <c r="B881" s="21">
        <f t="shared" si="506"/>
        <v>0</v>
      </c>
      <c r="C881" s="22">
        <f t="shared" si="527"/>
        <v>31.09375</v>
      </c>
      <c r="D881" s="22">
        <f t="shared" si="528"/>
        <v>62.171875</v>
      </c>
      <c r="E881" s="22">
        <f t="shared" si="529"/>
        <v>94.203125</v>
      </c>
      <c r="F881" s="22">
        <f t="shared" si="530"/>
        <v>90.203125</v>
      </c>
      <c r="G881" s="22">
        <f t="shared" si="531"/>
        <v>86.203125</v>
      </c>
      <c r="H881" s="22">
        <f t="shared" si="507"/>
        <v>84.203125</v>
      </c>
      <c r="I881" s="22">
        <f t="shared" si="508"/>
        <v>100.5625</v>
      </c>
      <c r="J881" s="22">
        <f t="shared" si="509"/>
        <v>90.5</v>
      </c>
      <c r="K881" s="22">
        <f t="shared" si="510"/>
        <v>87</v>
      </c>
      <c r="L881" s="22">
        <f t="shared" si="511"/>
        <v>84</v>
      </c>
      <c r="M881" s="22">
        <f t="shared" si="512"/>
        <v>83.0625</v>
      </c>
      <c r="N881" s="22">
        <f t="shared" si="513"/>
        <v>82.46875</v>
      </c>
      <c r="O881" s="22">
        <f t="shared" si="514"/>
        <v>87.296875</v>
      </c>
      <c r="P881" s="22">
        <f t="shared" si="515"/>
        <v>90.203125</v>
      </c>
      <c r="Q881" s="22">
        <f t="shared" si="516"/>
        <v>89.9375</v>
      </c>
      <c r="R881" s="22">
        <f t="shared" si="479"/>
        <v>89.21875</v>
      </c>
      <c r="S881" s="22">
        <f t="shared" si="517"/>
        <v>88.5</v>
      </c>
      <c r="T881" s="22">
        <f t="shared" si="478"/>
        <v>88.5</v>
      </c>
      <c r="U881" s="22">
        <f t="shared" si="518"/>
        <v>88.5</v>
      </c>
      <c r="V881" s="22">
        <f t="shared" si="519"/>
        <v>88.5</v>
      </c>
      <c r="W881" s="22">
        <f t="shared" si="520"/>
        <v>88.5</v>
      </c>
      <c r="X881" s="22">
        <f t="shared" si="521"/>
        <v>88.5</v>
      </c>
      <c r="Y881" s="22">
        <f t="shared" si="522"/>
        <v>88.5</v>
      </c>
      <c r="Z881" s="22">
        <f t="shared" si="523"/>
        <v>88.5</v>
      </c>
      <c r="AA881" s="22">
        <f t="shared" si="524"/>
        <v>88.5</v>
      </c>
      <c r="AB881" s="22">
        <f t="shared" si="525"/>
        <v>88.5</v>
      </c>
      <c r="AC881" s="23">
        <f t="shared" si="526"/>
        <v>88.5</v>
      </c>
    </row>
    <row r="882" spans="1:29">
      <c r="A882" s="6">
        <v>672</v>
      </c>
      <c r="B882" s="21">
        <f t="shared" si="506"/>
        <v>0</v>
      </c>
      <c r="C882" s="22">
        <f t="shared" si="527"/>
        <v>31.09375</v>
      </c>
      <c r="D882" s="22">
        <f t="shared" si="528"/>
        <v>62.171875</v>
      </c>
      <c r="E882" s="22">
        <f t="shared" si="529"/>
        <v>94.203125</v>
      </c>
      <c r="F882" s="22">
        <f t="shared" si="530"/>
        <v>90.203125</v>
      </c>
      <c r="G882" s="22">
        <f t="shared" si="531"/>
        <v>86.203125</v>
      </c>
      <c r="H882" s="22">
        <f t="shared" si="507"/>
        <v>84.203125</v>
      </c>
      <c r="I882" s="22">
        <f t="shared" si="508"/>
        <v>100.5625</v>
      </c>
      <c r="J882" s="22">
        <f t="shared" si="509"/>
        <v>90.5</v>
      </c>
      <c r="K882" s="22">
        <f t="shared" si="510"/>
        <v>87</v>
      </c>
      <c r="L882" s="22">
        <f t="shared" si="511"/>
        <v>84</v>
      </c>
      <c r="M882" s="22">
        <f t="shared" si="512"/>
        <v>83.0625</v>
      </c>
      <c r="N882" s="22">
        <f t="shared" si="513"/>
        <v>82.46875</v>
      </c>
      <c r="O882" s="22">
        <f t="shared" si="514"/>
        <v>87.296875</v>
      </c>
      <c r="P882" s="22">
        <f t="shared" si="515"/>
        <v>90.203125</v>
      </c>
      <c r="Q882" s="22">
        <f t="shared" si="516"/>
        <v>89.9375</v>
      </c>
      <c r="R882" s="22">
        <f t="shared" si="479"/>
        <v>89.21875</v>
      </c>
      <c r="S882" s="22">
        <f t="shared" si="517"/>
        <v>88.5</v>
      </c>
      <c r="T882" s="22">
        <f t="shared" si="478"/>
        <v>88.5</v>
      </c>
      <c r="U882" s="22">
        <f t="shared" si="518"/>
        <v>88.5</v>
      </c>
      <c r="V882" s="22">
        <f t="shared" si="519"/>
        <v>88.5</v>
      </c>
      <c r="W882" s="22">
        <f t="shared" si="520"/>
        <v>88.5</v>
      </c>
      <c r="X882" s="22">
        <f t="shared" si="521"/>
        <v>88.5</v>
      </c>
      <c r="Y882" s="22">
        <f t="shared" si="522"/>
        <v>88.5</v>
      </c>
      <c r="Z882" s="22">
        <f t="shared" si="523"/>
        <v>88.5</v>
      </c>
      <c r="AA882" s="22">
        <f t="shared" si="524"/>
        <v>88.5</v>
      </c>
      <c r="AB882" s="22">
        <f t="shared" si="525"/>
        <v>88.5</v>
      </c>
      <c r="AC882" s="23">
        <f t="shared" si="526"/>
        <v>88.5</v>
      </c>
    </row>
    <row r="883" spans="1:29">
      <c r="A883" s="6">
        <v>673</v>
      </c>
      <c r="B883" s="21">
        <f t="shared" si="506"/>
        <v>0</v>
      </c>
      <c r="C883" s="22">
        <f t="shared" si="527"/>
        <v>31.09375</v>
      </c>
      <c r="D883" s="22">
        <f t="shared" si="528"/>
        <v>62.171875</v>
      </c>
      <c r="E883" s="22">
        <f t="shared" si="529"/>
        <v>94.203125</v>
      </c>
      <c r="F883" s="22">
        <f t="shared" si="530"/>
        <v>90.203125</v>
      </c>
      <c r="G883" s="22">
        <f t="shared" si="531"/>
        <v>86.203125</v>
      </c>
      <c r="H883" s="22">
        <f t="shared" si="507"/>
        <v>84.203125</v>
      </c>
      <c r="I883" s="22">
        <f t="shared" si="508"/>
        <v>100.5625</v>
      </c>
      <c r="J883" s="22">
        <f t="shared" si="509"/>
        <v>90.5</v>
      </c>
      <c r="K883" s="22">
        <f t="shared" si="510"/>
        <v>87</v>
      </c>
      <c r="L883" s="22">
        <f t="shared" si="511"/>
        <v>84</v>
      </c>
      <c r="M883" s="22">
        <f t="shared" si="512"/>
        <v>83.0625</v>
      </c>
      <c r="N883" s="22">
        <f t="shared" si="513"/>
        <v>82.46875</v>
      </c>
      <c r="O883" s="22">
        <f t="shared" si="514"/>
        <v>87.296875</v>
      </c>
      <c r="P883" s="22">
        <f t="shared" si="515"/>
        <v>90.203125</v>
      </c>
      <c r="Q883" s="22">
        <f t="shared" si="516"/>
        <v>89.9375</v>
      </c>
      <c r="R883" s="22">
        <f t="shared" si="479"/>
        <v>89.21875</v>
      </c>
      <c r="S883" s="22">
        <f t="shared" si="517"/>
        <v>88.5</v>
      </c>
      <c r="T883" s="22">
        <f t="shared" si="478"/>
        <v>88.5</v>
      </c>
      <c r="U883" s="22">
        <f t="shared" si="518"/>
        <v>88.5</v>
      </c>
      <c r="V883" s="22">
        <f t="shared" si="519"/>
        <v>88.5</v>
      </c>
      <c r="W883" s="22">
        <f t="shared" si="520"/>
        <v>88.5</v>
      </c>
      <c r="X883" s="22">
        <f t="shared" si="521"/>
        <v>88.5</v>
      </c>
      <c r="Y883" s="22">
        <f t="shared" si="522"/>
        <v>88.5</v>
      </c>
      <c r="Z883" s="22">
        <f t="shared" si="523"/>
        <v>88.5</v>
      </c>
      <c r="AA883" s="22">
        <f t="shared" si="524"/>
        <v>88.5</v>
      </c>
      <c r="AB883" s="22">
        <f t="shared" si="525"/>
        <v>88.5</v>
      </c>
      <c r="AC883" s="23">
        <f t="shared" si="526"/>
        <v>88.5</v>
      </c>
    </row>
    <row r="884" spans="1:29">
      <c r="A884" s="6">
        <v>674</v>
      </c>
      <c r="B884" s="21">
        <f t="shared" si="506"/>
        <v>0</v>
      </c>
      <c r="C884" s="22">
        <f t="shared" si="527"/>
        <v>31.09375</v>
      </c>
      <c r="D884" s="22">
        <f t="shared" si="528"/>
        <v>62.171875</v>
      </c>
      <c r="E884" s="22">
        <f t="shared" si="529"/>
        <v>94.203125</v>
      </c>
      <c r="F884" s="22">
        <f t="shared" si="530"/>
        <v>90.203125</v>
      </c>
      <c r="G884" s="22">
        <f t="shared" si="531"/>
        <v>86.203125</v>
      </c>
      <c r="H884" s="22">
        <f t="shared" si="507"/>
        <v>84.203125</v>
      </c>
      <c r="I884" s="22">
        <f t="shared" si="508"/>
        <v>100.5625</v>
      </c>
      <c r="J884" s="22">
        <f t="shared" si="509"/>
        <v>90.5</v>
      </c>
      <c r="K884" s="22">
        <f t="shared" si="510"/>
        <v>87</v>
      </c>
      <c r="L884" s="22">
        <f t="shared" si="511"/>
        <v>84</v>
      </c>
      <c r="M884" s="22">
        <f t="shared" si="512"/>
        <v>83.0625</v>
      </c>
      <c r="N884" s="22">
        <f t="shared" si="513"/>
        <v>82.46875</v>
      </c>
      <c r="O884" s="22">
        <f t="shared" si="514"/>
        <v>87.296875</v>
      </c>
      <c r="P884" s="22">
        <f t="shared" si="515"/>
        <v>90.203125</v>
      </c>
      <c r="Q884" s="22">
        <f t="shared" si="516"/>
        <v>89.9375</v>
      </c>
      <c r="R884" s="22">
        <f t="shared" si="479"/>
        <v>89.21875</v>
      </c>
      <c r="S884" s="22">
        <f t="shared" si="517"/>
        <v>88.5</v>
      </c>
      <c r="T884" s="22">
        <f t="shared" si="478"/>
        <v>88.5</v>
      </c>
      <c r="U884" s="22">
        <f t="shared" si="518"/>
        <v>88.5</v>
      </c>
      <c r="V884" s="22">
        <f t="shared" si="519"/>
        <v>88.5</v>
      </c>
      <c r="W884" s="22">
        <f t="shared" si="520"/>
        <v>88.5</v>
      </c>
      <c r="X884" s="22">
        <f t="shared" si="521"/>
        <v>88.5</v>
      </c>
      <c r="Y884" s="22">
        <f t="shared" si="522"/>
        <v>88.5</v>
      </c>
      <c r="Z884" s="22">
        <f t="shared" si="523"/>
        <v>88.5</v>
      </c>
      <c r="AA884" s="22">
        <f t="shared" si="524"/>
        <v>88.5</v>
      </c>
      <c r="AB884" s="22">
        <f t="shared" si="525"/>
        <v>88.5</v>
      </c>
      <c r="AC884" s="23">
        <f t="shared" si="526"/>
        <v>88.5</v>
      </c>
    </row>
    <row r="885" spans="1:29">
      <c r="A885" s="6">
        <v>675</v>
      </c>
      <c r="B885" s="21">
        <f t="shared" si="506"/>
        <v>0</v>
      </c>
      <c r="C885" s="22">
        <f t="shared" si="527"/>
        <v>31.09375</v>
      </c>
      <c r="D885" s="22">
        <f t="shared" si="528"/>
        <v>62.171875</v>
      </c>
      <c r="E885" s="22">
        <f t="shared" si="529"/>
        <v>94.203125</v>
      </c>
      <c r="F885" s="22">
        <f t="shared" si="530"/>
        <v>90.203125</v>
      </c>
      <c r="G885" s="22">
        <f t="shared" si="531"/>
        <v>86.203125</v>
      </c>
      <c r="H885" s="22">
        <f t="shared" si="507"/>
        <v>84.203125</v>
      </c>
      <c r="I885" s="22">
        <f t="shared" si="508"/>
        <v>100.5625</v>
      </c>
      <c r="J885" s="22">
        <f t="shared" si="509"/>
        <v>90.5</v>
      </c>
      <c r="K885" s="22">
        <f t="shared" si="510"/>
        <v>87</v>
      </c>
      <c r="L885" s="22">
        <f t="shared" si="511"/>
        <v>84</v>
      </c>
      <c r="M885" s="22">
        <f t="shared" si="512"/>
        <v>83.0625</v>
      </c>
      <c r="N885" s="22">
        <f t="shared" si="513"/>
        <v>82.46875</v>
      </c>
      <c r="O885" s="22">
        <f t="shared" si="514"/>
        <v>87.296875</v>
      </c>
      <c r="P885" s="22">
        <f t="shared" si="515"/>
        <v>90.203125</v>
      </c>
      <c r="Q885" s="22">
        <f t="shared" si="516"/>
        <v>89.9375</v>
      </c>
      <c r="R885" s="22">
        <f t="shared" si="479"/>
        <v>89.21875</v>
      </c>
      <c r="S885" s="22">
        <f t="shared" si="517"/>
        <v>88.5</v>
      </c>
      <c r="T885" s="22">
        <f t="shared" si="478"/>
        <v>88.5</v>
      </c>
      <c r="U885" s="22">
        <f t="shared" si="518"/>
        <v>88.5</v>
      </c>
      <c r="V885" s="22">
        <f t="shared" si="519"/>
        <v>88.5</v>
      </c>
      <c r="W885" s="22">
        <f t="shared" si="520"/>
        <v>88.5</v>
      </c>
      <c r="X885" s="22">
        <f t="shared" si="521"/>
        <v>88.5</v>
      </c>
      <c r="Y885" s="22">
        <f t="shared" si="522"/>
        <v>88.5</v>
      </c>
      <c r="Z885" s="22">
        <f t="shared" si="523"/>
        <v>88.5</v>
      </c>
      <c r="AA885" s="22">
        <f t="shared" si="524"/>
        <v>88.5</v>
      </c>
      <c r="AB885" s="22">
        <f t="shared" si="525"/>
        <v>88.5</v>
      </c>
      <c r="AC885" s="23">
        <f t="shared" si="526"/>
        <v>88.5</v>
      </c>
    </row>
    <row r="886" spans="1:29">
      <c r="A886" s="6">
        <v>676</v>
      </c>
      <c r="B886" s="21">
        <f t="shared" si="506"/>
        <v>0</v>
      </c>
      <c r="C886" s="22">
        <f t="shared" si="527"/>
        <v>31.09375</v>
      </c>
      <c r="D886" s="22">
        <f t="shared" si="528"/>
        <v>62.171875</v>
      </c>
      <c r="E886" s="22">
        <f t="shared" si="529"/>
        <v>94.203125</v>
      </c>
      <c r="F886" s="22">
        <f t="shared" si="530"/>
        <v>90.203125</v>
      </c>
      <c r="G886" s="22">
        <f t="shared" si="531"/>
        <v>86.203125</v>
      </c>
      <c r="H886" s="22">
        <f t="shared" si="507"/>
        <v>84.203125</v>
      </c>
      <c r="I886" s="22">
        <f t="shared" si="508"/>
        <v>100.5625</v>
      </c>
      <c r="J886" s="22">
        <f t="shared" si="509"/>
        <v>90.5</v>
      </c>
      <c r="K886" s="22">
        <f t="shared" si="510"/>
        <v>87</v>
      </c>
      <c r="L886" s="22">
        <f t="shared" si="511"/>
        <v>84</v>
      </c>
      <c r="M886" s="22">
        <f t="shared" si="512"/>
        <v>83.0625</v>
      </c>
      <c r="N886" s="22">
        <f t="shared" si="513"/>
        <v>82.46875</v>
      </c>
      <c r="O886" s="22">
        <f t="shared" si="514"/>
        <v>87.296875</v>
      </c>
      <c r="P886" s="22">
        <f t="shared" si="515"/>
        <v>90.203125</v>
      </c>
      <c r="Q886" s="22">
        <f t="shared" si="516"/>
        <v>89.9375</v>
      </c>
      <c r="R886" s="22">
        <f t="shared" si="479"/>
        <v>89.21875</v>
      </c>
      <c r="S886" s="22">
        <f t="shared" si="517"/>
        <v>88.5</v>
      </c>
      <c r="T886" s="22">
        <f t="shared" si="478"/>
        <v>88.5</v>
      </c>
      <c r="U886" s="22">
        <f t="shared" si="518"/>
        <v>88.5</v>
      </c>
      <c r="V886" s="22">
        <f t="shared" si="519"/>
        <v>88.5</v>
      </c>
      <c r="W886" s="22">
        <f t="shared" si="520"/>
        <v>88.5</v>
      </c>
      <c r="X886" s="22">
        <f t="shared" si="521"/>
        <v>88.5</v>
      </c>
      <c r="Y886" s="22">
        <f t="shared" si="522"/>
        <v>88.5</v>
      </c>
      <c r="Z886" s="22">
        <f t="shared" si="523"/>
        <v>88.5</v>
      </c>
      <c r="AA886" s="22">
        <f t="shared" si="524"/>
        <v>88.5</v>
      </c>
      <c r="AB886" s="22">
        <f t="shared" si="525"/>
        <v>88.5</v>
      </c>
      <c r="AC886" s="23">
        <f t="shared" si="526"/>
        <v>88.5</v>
      </c>
    </row>
    <row r="887" spans="1:29">
      <c r="A887" s="6">
        <v>677</v>
      </c>
      <c r="B887" s="21">
        <f t="shared" si="506"/>
        <v>0</v>
      </c>
      <c r="C887" s="22">
        <f t="shared" si="527"/>
        <v>31.09375</v>
      </c>
      <c r="D887" s="22">
        <f t="shared" si="528"/>
        <v>62.171875</v>
      </c>
      <c r="E887" s="22">
        <f t="shared" si="529"/>
        <v>94.203125</v>
      </c>
      <c r="F887" s="22">
        <f t="shared" si="530"/>
        <v>90.203125</v>
      </c>
      <c r="G887" s="22">
        <f t="shared" si="531"/>
        <v>86.203125</v>
      </c>
      <c r="H887" s="22">
        <f t="shared" si="507"/>
        <v>84.203125</v>
      </c>
      <c r="I887" s="22">
        <f t="shared" si="508"/>
        <v>100.5625</v>
      </c>
      <c r="J887" s="22">
        <f t="shared" si="509"/>
        <v>90.5</v>
      </c>
      <c r="K887" s="22">
        <f t="shared" si="510"/>
        <v>87</v>
      </c>
      <c r="L887" s="22">
        <f t="shared" si="511"/>
        <v>84</v>
      </c>
      <c r="M887" s="22">
        <f t="shared" si="512"/>
        <v>83.0625</v>
      </c>
      <c r="N887" s="22">
        <f t="shared" si="513"/>
        <v>82.46875</v>
      </c>
      <c r="O887" s="22">
        <f t="shared" si="514"/>
        <v>87.296875</v>
      </c>
      <c r="P887" s="22">
        <f t="shared" si="515"/>
        <v>90.203125</v>
      </c>
      <c r="Q887" s="22">
        <f t="shared" si="516"/>
        <v>89.9375</v>
      </c>
      <c r="R887" s="22">
        <f t="shared" si="479"/>
        <v>89.21875</v>
      </c>
      <c r="S887" s="22">
        <f t="shared" si="517"/>
        <v>88.5</v>
      </c>
      <c r="T887" s="22">
        <f t="shared" si="478"/>
        <v>88.5</v>
      </c>
      <c r="U887" s="22">
        <f t="shared" si="518"/>
        <v>88.5</v>
      </c>
      <c r="V887" s="22">
        <f t="shared" si="519"/>
        <v>88.5</v>
      </c>
      <c r="W887" s="22">
        <f t="shared" si="520"/>
        <v>88.5</v>
      </c>
      <c r="X887" s="22">
        <f t="shared" si="521"/>
        <v>88.5</v>
      </c>
      <c r="Y887" s="22">
        <f t="shared" si="522"/>
        <v>88.5</v>
      </c>
      <c r="Z887" s="22">
        <f t="shared" si="523"/>
        <v>88.5</v>
      </c>
      <c r="AA887" s="22">
        <f t="shared" si="524"/>
        <v>88.5</v>
      </c>
      <c r="AB887" s="22">
        <f t="shared" si="525"/>
        <v>88.5</v>
      </c>
      <c r="AC887" s="23">
        <f t="shared" si="526"/>
        <v>88.5</v>
      </c>
    </row>
    <row r="888" spans="1:29">
      <c r="A888" s="6">
        <v>678</v>
      </c>
      <c r="B888" s="21">
        <f t="shared" si="506"/>
        <v>0</v>
      </c>
      <c r="C888" s="22">
        <f t="shared" si="527"/>
        <v>31.09375</v>
      </c>
      <c r="D888" s="22">
        <f t="shared" si="528"/>
        <v>62.171875</v>
      </c>
      <c r="E888" s="22">
        <f t="shared" si="529"/>
        <v>94.203125</v>
      </c>
      <c r="F888" s="22">
        <f t="shared" si="530"/>
        <v>90.203125</v>
      </c>
      <c r="G888" s="22">
        <f t="shared" si="531"/>
        <v>86.203125</v>
      </c>
      <c r="H888" s="22">
        <f t="shared" si="507"/>
        <v>84.203125</v>
      </c>
      <c r="I888" s="22">
        <f t="shared" si="508"/>
        <v>100.5625</v>
      </c>
      <c r="J888" s="22">
        <f t="shared" si="509"/>
        <v>90.5</v>
      </c>
      <c r="K888" s="22">
        <f t="shared" si="510"/>
        <v>87</v>
      </c>
      <c r="L888" s="22">
        <f t="shared" si="511"/>
        <v>84</v>
      </c>
      <c r="M888" s="22">
        <f t="shared" si="512"/>
        <v>83.0625</v>
      </c>
      <c r="N888" s="22">
        <f t="shared" si="513"/>
        <v>82.46875</v>
      </c>
      <c r="O888" s="22">
        <f t="shared" si="514"/>
        <v>87.296875</v>
      </c>
      <c r="P888" s="22">
        <f t="shared" si="515"/>
        <v>90.203125</v>
      </c>
      <c r="Q888" s="22">
        <f t="shared" si="516"/>
        <v>89.9375</v>
      </c>
      <c r="R888" s="22">
        <f t="shared" si="479"/>
        <v>89.21875</v>
      </c>
      <c r="S888" s="22">
        <f t="shared" si="517"/>
        <v>88.5</v>
      </c>
      <c r="T888" s="22">
        <f t="shared" si="478"/>
        <v>88.5</v>
      </c>
      <c r="U888" s="22">
        <f t="shared" si="518"/>
        <v>88.5</v>
      </c>
      <c r="V888" s="22">
        <f t="shared" si="519"/>
        <v>88.5</v>
      </c>
      <c r="W888" s="22">
        <f t="shared" si="520"/>
        <v>88.5</v>
      </c>
      <c r="X888" s="22">
        <f t="shared" si="521"/>
        <v>88.5</v>
      </c>
      <c r="Y888" s="22">
        <f t="shared" si="522"/>
        <v>88.5</v>
      </c>
      <c r="Z888" s="22">
        <f t="shared" si="523"/>
        <v>88.5</v>
      </c>
      <c r="AA888" s="22">
        <f t="shared" si="524"/>
        <v>88.5</v>
      </c>
      <c r="AB888" s="22">
        <f t="shared" si="525"/>
        <v>88.5</v>
      </c>
      <c r="AC888" s="23">
        <f t="shared" si="526"/>
        <v>88.5</v>
      </c>
    </row>
    <row r="889" spans="1:29">
      <c r="A889" s="6">
        <v>679</v>
      </c>
      <c r="B889" s="21">
        <f t="shared" si="506"/>
        <v>0</v>
      </c>
      <c r="C889" s="22">
        <f t="shared" si="527"/>
        <v>31.09375</v>
      </c>
      <c r="D889" s="22">
        <f t="shared" si="528"/>
        <v>62.171875</v>
      </c>
      <c r="E889" s="22">
        <f t="shared" si="529"/>
        <v>94.203125</v>
      </c>
      <c r="F889" s="22">
        <f t="shared" si="530"/>
        <v>90.203125</v>
      </c>
      <c r="G889" s="22">
        <f t="shared" si="531"/>
        <v>86.203125</v>
      </c>
      <c r="H889" s="22">
        <f t="shared" si="507"/>
        <v>84.203125</v>
      </c>
      <c r="I889" s="22">
        <f t="shared" si="508"/>
        <v>100.5625</v>
      </c>
      <c r="J889" s="22">
        <f t="shared" si="509"/>
        <v>90.5</v>
      </c>
      <c r="K889" s="22">
        <f t="shared" si="510"/>
        <v>87</v>
      </c>
      <c r="L889" s="22">
        <f t="shared" si="511"/>
        <v>84</v>
      </c>
      <c r="M889" s="22">
        <f t="shared" si="512"/>
        <v>83.0625</v>
      </c>
      <c r="N889" s="22">
        <f t="shared" si="513"/>
        <v>82.46875</v>
      </c>
      <c r="O889" s="22">
        <f t="shared" si="514"/>
        <v>87.296875</v>
      </c>
      <c r="P889" s="22">
        <f t="shared" si="515"/>
        <v>90.203125</v>
      </c>
      <c r="Q889" s="22">
        <f t="shared" si="516"/>
        <v>89.9375</v>
      </c>
      <c r="R889" s="22">
        <f t="shared" si="479"/>
        <v>89.21875</v>
      </c>
      <c r="S889" s="22">
        <f t="shared" si="517"/>
        <v>88.5</v>
      </c>
      <c r="T889" s="22">
        <f t="shared" si="478"/>
        <v>88.5</v>
      </c>
      <c r="U889" s="22">
        <f t="shared" si="518"/>
        <v>88.5</v>
      </c>
      <c r="V889" s="22">
        <f t="shared" si="519"/>
        <v>88.5</v>
      </c>
      <c r="W889" s="22">
        <f t="shared" si="520"/>
        <v>88.5</v>
      </c>
      <c r="X889" s="22">
        <f t="shared" si="521"/>
        <v>88.5</v>
      </c>
      <c r="Y889" s="22">
        <f t="shared" si="522"/>
        <v>88.5</v>
      </c>
      <c r="Z889" s="22">
        <f t="shared" si="523"/>
        <v>88.5</v>
      </c>
      <c r="AA889" s="22">
        <f t="shared" si="524"/>
        <v>88.5</v>
      </c>
      <c r="AB889" s="22">
        <f t="shared" si="525"/>
        <v>88.5</v>
      </c>
      <c r="AC889" s="23">
        <f t="shared" si="526"/>
        <v>88.5</v>
      </c>
    </row>
    <row r="890" spans="1:29">
      <c r="A890" s="6">
        <v>680</v>
      </c>
      <c r="B890" s="21">
        <f t="shared" si="506"/>
        <v>0</v>
      </c>
      <c r="C890" s="22">
        <f t="shared" si="527"/>
        <v>31.09375</v>
      </c>
      <c r="D890" s="22">
        <f t="shared" si="528"/>
        <v>62.171875</v>
      </c>
      <c r="E890" s="22">
        <f t="shared" si="529"/>
        <v>94.203125</v>
      </c>
      <c r="F890" s="22">
        <f t="shared" si="530"/>
        <v>90.203125</v>
      </c>
      <c r="G890" s="22">
        <f t="shared" si="531"/>
        <v>86.203125</v>
      </c>
      <c r="H890" s="22">
        <f t="shared" si="507"/>
        <v>84.203125</v>
      </c>
      <c r="I890" s="22">
        <f t="shared" si="508"/>
        <v>100.5625</v>
      </c>
      <c r="J890" s="22">
        <f t="shared" si="509"/>
        <v>90.5</v>
      </c>
      <c r="K890" s="22">
        <f t="shared" si="510"/>
        <v>87</v>
      </c>
      <c r="L890" s="22">
        <f t="shared" si="511"/>
        <v>84</v>
      </c>
      <c r="M890" s="22">
        <f t="shared" si="512"/>
        <v>83.0625</v>
      </c>
      <c r="N890" s="22">
        <f t="shared" si="513"/>
        <v>82.46875</v>
      </c>
      <c r="O890" s="22">
        <f t="shared" si="514"/>
        <v>87.296875</v>
      </c>
      <c r="P890" s="22">
        <f t="shared" si="515"/>
        <v>90.203125</v>
      </c>
      <c r="Q890" s="22">
        <f t="shared" si="516"/>
        <v>89.9375</v>
      </c>
      <c r="R890" s="22">
        <f t="shared" si="479"/>
        <v>89.21875</v>
      </c>
      <c r="S890" s="22">
        <f t="shared" si="517"/>
        <v>88.5</v>
      </c>
      <c r="T890" s="22">
        <f t="shared" si="478"/>
        <v>88.5</v>
      </c>
      <c r="U890" s="22">
        <f t="shared" si="518"/>
        <v>88.5</v>
      </c>
      <c r="V890" s="22">
        <f t="shared" si="519"/>
        <v>88.5</v>
      </c>
      <c r="W890" s="22">
        <f t="shared" si="520"/>
        <v>88.5</v>
      </c>
      <c r="X890" s="22">
        <f t="shared" si="521"/>
        <v>88.5</v>
      </c>
      <c r="Y890" s="22">
        <f t="shared" si="522"/>
        <v>88.5</v>
      </c>
      <c r="Z890" s="22">
        <f t="shared" si="523"/>
        <v>88.5</v>
      </c>
      <c r="AA890" s="22">
        <f t="shared" si="524"/>
        <v>88.5</v>
      </c>
      <c r="AB890" s="22">
        <f t="shared" si="525"/>
        <v>88.5</v>
      </c>
      <c r="AC890" s="23">
        <f t="shared" si="526"/>
        <v>88.5</v>
      </c>
    </row>
    <row r="891" spans="1:29">
      <c r="A891" s="6">
        <v>681</v>
      </c>
      <c r="B891" s="21">
        <f t="shared" si="506"/>
        <v>0</v>
      </c>
      <c r="C891" s="22">
        <f t="shared" si="527"/>
        <v>31.09375</v>
      </c>
      <c r="D891" s="22">
        <f t="shared" si="528"/>
        <v>62.171875</v>
      </c>
      <c r="E891" s="22">
        <f t="shared" si="529"/>
        <v>94.203125</v>
      </c>
      <c r="F891" s="22">
        <f t="shared" si="530"/>
        <v>90.203125</v>
      </c>
      <c r="G891" s="22">
        <f t="shared" si="531"/>
        <v>86.203125</v>
      </c>
      <c r="H891" s="22">
        <f t="shared" si="507"/>
        <v>84.203125</v>
      </c>
      <c r="I891" s="22">
        <f t="shared" si="508"/>
        <v>100.5625</v>
      </c>
      <c r="J891" s="22">
        <f t="shared" si="509"/>
        <v>90.5</v>
      </c>
      <c r="K891" s="22">
        <f t="shared" si="510"/>
        <v>87</v>
      </c>
      <c r="L891" s="22">
        <f t="shared" si="511"/>
        <v>84</v>
      </c>
      <c r="M891" s="22">
        <f t="shared" si="512"/>
        <v>83.0625</v>
      </c>
      <c r="N891" s="22">
        <f t="shared" si="513"/>
        <v>82.46875</v>
      </c>
      <c r="O891" s="22">
        <f t="shared" si="514"/>
        <v>87.296875</v>
      </c>
      <c r="P891" s="22">
        <f t="shared" si="515"/>
        <v>90.203125</v>
      </c>
      <c r="Q891" s="22">
        <f t="shared" si="516"/>
        <v>89.9375</v>
      </c>
      <c r="R891" s="22">
        <f t="shared" si="479"/>
        <v>89.21875</v>
      </c>
      <c r="S891" s="22">
        <f t="shared" si="517"/>
        <v>88.5</v>
      </c>
      <c r="T891" s="22">
        <f t="shared" si="478"/>
        <v>88.5</v>
      </c>
      <c r="U891" s="22">
        <f t="shared" si="518"/>
        <v>88.5</v>
      </c>
      <c r="V891" s="22">
        <f t="shared" si="519"/>
        <v>88.5</v>
      </c>
      <c r="W891" s="22">
        <f t="shared" si="520"/>
        <v>88.5</v>
      </c>
      <c r="X891" s="22">
        <f t="shared" si="521"/>
        <v>88.5</v>
      </c>
      <c r="Y891" s="22">
        <f t="shared" si="522"/>
        <v>88.5</v>
      </c>
      <c r="Z891" s="22">
        <f t="shared" si="523"/>
        <v>88.5</v>
      </c>
      <c r="AA891" s="22">
        <f t="shared" si="524"/>
        <v>88.5</v>
      </c>
      <c r="AB891" s="22">
        <f t="shared" si="525"/>
        <v>88.5</v>
      </c>
      <c r="AC891" s="23">
        <f t="shared" si="526"/>
        <v>88.5</v>
      </c>
    </row>
    <row r="892" spans="1:29">
      <c r="A892" s="6">
        <v>682</v>
      </c>
      <c r="B892" s="21">
        <f t="shared" si="506"/>
        <v>0</v>
      </c>
      <c r="C892" s="22">
        <f t="shared" si="527"/>
        <v>31.09375</v>
      </c>
      <c r="D892" s="22">
        <f t="shared" si="528"/>
        <v>62.171875</v>
      </c>
      <c r="E892" s="22">
        <f t="shared" si="529"/>
        <v>94.203125</v>
      </c>
      <c r="F892" s="22">
        <f t="shared" si="530"/>
        <v>90.203125</v>
      </c>
      <c r="G892" s="22">
        <f t="shared" si="531"/>
        <v>86.203125</v>
      </c>
      <c r="H892" s="22">
        <f t="shared" si="507"/>
        <v>84.203125</v>
      </c>
      <c r="I892" s="22">
        <f t="shared" si="508"/>
        <v>100.5625</v>
      </c>
      <c r="J892" s="22">
        <f t="shared" si="509"/>
        <v>90.5</v>
      </c>
      <c r="K892" s="22">
        <f t="shared" si="510"/>
        <v>87</v>
      </c>
      <c r="L892" s="22">
        <f t="shared" si="511"/>
        <v>84</v>
      </c>
      <c r="M892" s="22">
        <f t="shared" si="512"/>
        <v>83.0625</v>
      </c>
      <c r="N892" s="22">
        <f t="shared" si="513"/>
        <v>82.46875</v>
      </c>
      <c r="O892" s="22">
        <f t="shared" si="514"/>
        <v>87.296875</v>
      </c>
      <c r="P892" s="22">
        <f t="shared" si="515"/>
        <v>90.203125</v>
      </c>
      <c r="Q892" s="22">
        <f t="shared" si="516"/>
        <v>89.9375</v>
      </c>
      <c r="R892" s="22">
        <f t="shared" si="479"/>
        <v>89.21875</v>
      </c>
      <c r="S892" s="22">
        <f t="shared" si="517"/>
        <v>88.5</v>
      </c>
      <c r="T892" s="22">
        <f t="shared" si="478"/>
        <v>88.5</v>
      </c>
      <c r="U892" s="22">
        <f t="shared" si="518"/>
        <v>88.5</v>
      </c>
      <c r="V892" s="22">
        <f t="shared" si="519"/>
        <v>88.5</v>
      </c>
      <c r="W892" s="22">
        <f t="shared" si="520"/>
        <v>88.5</v>
      </c>
      <c r="X892" s="22">
        <f t="shared" si="521"/>
        <v>88.5</v>
      </c>
      <c r="Y892" s="22">
        <f t="shared" si="522"/>
        <v>88.5</v>
      </c>
      <c r="Z892" s="22">
        <f t="shared" si="523"/>
        <v>88.5</v>
      </c>
      <c r="AA892" s="22">
        <f t="shared" si="524"/>
        <v>88.5</v>
      </c>
      <c r="AB892" s="22">
        <f t="shared" si="525"/>
        <v>88.5</v>
      </c>
      <c r="AC892" s="23">
        <f t="shared" si="526"/>
        <v>88.5</v>
      </c>
    </row>
    <row r="893" spans="1:29">
      <c r="A893" s="6">
        <v>683</v>
      </c>
      <c r="B893" s="21">
        <f t="shared" si="506"/>
        <v>0</v>
      </c>
      <c r="C893" s="22">
        <f t="shared" si="527"/>
        <v>31.09375</v>
      </c>
      <c r="D893" s="22">
        <f t="shared" si="528"/>
        <v>62.171875</v>
      </c>
      <c r="E893" s="22">
        <f t="shared" si="529"/>
        <v>94.203125</v>
      </c>
      <c r="F893" s="22">
        <f t="shared" si="530"/>
        <v>90.203125</v>
      </c>
      <c r="G893" s="22">
        <f t="shared" si="531"/>
        <v>86.203125</v>
      </c>
      <c r="H893" s="22">
        <f t="shared" si="507"/>
        <v>84.203125</v>
      </c>
      <c r="I893" s="22">
        <f t="shared" si="508"/>
        <v>100.5625</v>
      </c>
      <c r="J893" s="22">
        <f t="shared" si="509"/>
        <v>90.5</v>
      </c>
      <c r="K893" s="22">
        <f t="shared" si="510"/>
        <v>87</v>
      </c>
      <c r="L893" s="22">
        <f t="shared" si="511"/>
        <v>84</v>
      </c>
      <c r="M893" s="22">
        <f t="shared" si="512"/>
        <v>83.0625</v>
      </c>
      <c r="N893" s="22">
        <f t="shared" si="513"/>
        <v>82.46875</v>
      </c>
      <c r="O893" s="22">
        <f t="shared" si="514"/>
        <v>87.296875</v>
      </c>
      <c r="P893" s="22">
        <f t="shared" si="515"/>
        <v>90.203125</v>
      </c>
      <c r="Q893" s="22">
        <f t="shared" si="516"/>
        <v>89.9375</v>
      </c>
      <c r="R893" s="22">
        <f t="shared" si="479"/>
        <v>89.21875</v>
      </c>
      <c r="S893" s="22">
        <f t="shared" si="517"/>
        <v>88.5</v>
      </c>
      <c r="T893" s="22">
        <f t="shared" si="478"/>
        <v>88.5</v>
      </c>
      <c r="U893" s="22">
        <f t="shared" si="518"/>
        <v>88.5</v>
      </c>
      <c r="V893" s="22">
        <f t="shared" si="519"/>
        <v>88.5</v>
      </c>
      <c r="W893" s="22">
        <f t="shared" si="520"/>
        <v>88.5</v>
      </c>
      <c r="X893" s="22">
        <f t="shared" si="521"/>
        <v>88.5</v>
      </c>
      <c r="Y893" s="22">
        <f t="shared" si="522"/>
        <v>88.5</v>
      </c>
      <c r="Z893" s="22">
        <f t="shared" si="523"/>
        <v>88.5</v>
      </c>
      <c r="AA893" s="22">
        <f t="shared" si="524"/>
        <v>88.5</v>
      </c>
      <c r="AB893" s="22">
        <f t="shared" si="525"/>
        <v>88.5</v>
      </c>
      <c r="AC893" s="23">
        <f t="shared" si="526"/>
        <v>88.5</v>
      </c>
    </row>
    <row r="894" spans="1:29">
      <c r="A894" s="6">
        <v>684</v>
      </c>
      <c r="B894" s="21">
        <f t="shared" si="506"/>
        <v>0</v>
      </c>
      <c r="C894" s="22">
        <f t="shared" si="527"/>
        <v>31.09375</v>
      </c>
      <c r="D894" s="22">
        <f t="shared" si="528"/>
        <v>62.171875</v>
      </c>
      <c r="E894" s="22">
        <f t="shared" si="529"/>
        <v>94.203125</v>
      </c>
      <c r="F894" s="22">
        <f t="shared" si="530"/>
        <v>90.203125</v>
      </c>
      <c r="G894" s="22">
        <f t="shared" si="531"/>
        <v>86.203125</v>
      </c>
      <c r="H894" s="22">
        <f t="shared" si="507"/>
        <v>84.203125</v>
      </c>
      <c r="I894" s="22">
        <f t="shared" si="508"/>
        <v>100.5625</v>
      </c>
      <c r="J894" s="22">
        <f t="shared" si="509"/>
        <v>90.5</v>
      </c>
      <c r="K894" s="22">
        <f t="shared" si="510"/>
        <v>87</v>
      </c>
      <c r="L894" s="22">
        <f t="shared" si="511"/>
        <v>84</v>
      </c>
      <c r="M894" s="22">
        <f t="shared" si="512"/>
        <v>83.0625</v>
      </c>
      <c r="N894" s="22">
        <f t="shared" si="513"/>
        <v>82.46875</v>
      </c>
      <c r="O894" s="22">
        <f t="shared" si="514"/>
        <v>87.296875</v>
      </c>
      <c r="P894" s="22">
        <f t="shared" si="515"/>
        <v>90.203125</v>
      </c>
      <c r="Q894" s="22">
        <f t="shared" si="516"/>
        <v>89.9375</v>
      </c>
      <c r="R894" s="22">
        <f t="shared" si="479"/>
        <v>89.21875</v>
      </c>
      <c r="S894" s="22">
        <f t="shared" si="517"/>
        <v>88.5</v>
      </c>
      <c r="T894" s="22">
        <f t="shared" si="478"/>
        <v>88.5</v>
      </c>
      <c r="U894" s="22">
        <f t="shared" si="518"/>
        <v>88.5</v>
      </c>
      <c r="V894" s="22">
        <f t="shared" si="519"/>
        <v>88.5</v>
      </c>
      <c r="W894" s="22">
        <f t="shared" si="520"/>
        <v>88.5</v>
      </c>
      <c r="X894" s="22">
        <f t="shared" si="521"/>
        <v>88.5</v>
      </c>
      <c r="Y894" s="22">
        <f t="shared" si="522"/>
        <v>88.5</v>
      </c>
      <c r="Z894" s="22">
        <f t="shared" si="523"/>
        <v>88.5</v>
      </c>
      <c r="AA894" s="22">
        <f t="shared" si="524"/>
        <v>88.5</v>
      </c>
      <c r="AB894" s="22">
        <f t="shared" si="525"/>
        <v>88.5</v>
      </c>
      <c r="AC894" s="23">
        <f t="shared" si="526"/>
        <v>88.5</v>
      </c>
    </row>
    <row r="895" spans="1:29">
      <c r="A895" s="6">
        <v>685</v>
      </c>
      <c r="B895" s="21">
        <f t="shared" si="506"/>
        <v>0</v>
      </c>
      <c r="C895" s="22">
        <f t="shared" si="527"/>
        <v>31.09375</v>
      </c>
      <c r="D895" s="22">
        <f t="shared" si="528"/>
        <v>62.171875</v>
      </c>
      <c r="E895" s="22">
        <f t="shared" si="529"/>
        <v>94.203125</v>
      </c>
      <c r="F895" s="22">
        <f t="shared" si="530"/>
        <v>90.203125</v>
      </c>
      <c r="G895" s="22">
        <f t="shared" si="531"/>
        <v>86.203125</v>
      </c>
      <c r="H895" s="22">
        <f t="shared" si="507"/>
        <v>84.203125</v>
      </c>
      <c r="I895" s="22">
        <f t="shared" si="508"/>
        <v>100.5625</v>
      </c>
      <c r="J895" s="22">
        <f t="shared" si="509"/>
        <v>90.5</v>
      </c>
      <c r="K895" s="22">
        <f t="shared" si="510"/>
        <v>87</v>
      </c>
      <c r="L895" s="22">
        <f t="shared" si="511"/>
        <v>84</v>
      </c>
      <c r="M895" s="22">
        <f t="shared" si="512"/>
        <v>83.0625</v>
      </c>
      <c r="N895" s="22">
        <f t="shared" si="513"/>
        <v>82.46875</v>
      </c>
      <c r="O895" s="22">
        <f t="shared" si="514"/>
        <v>87.296875</v>
      </c>
      <c r="P895" s="22">
        <f t="shared" si="515"/>
        <v>90.203125</v>
      </c>
      <c r="Q895" s="22">
        <f t="shared" si="516"/>
        <v>89.9375</v>
      </c>
      <c r="R895" s="22">
        <f t="shared" si="479"/>
        <v>89.21875</v>
      </c>
      <c r="S895" s="22">
        <f t="shared" si="517"/>
        <v>88.5</v>
      </c>
      <c r="T895" s="22">
        <f t="shared" si="478"/>
        <v>88.5</v>
      </c>
      <c r="U895" s="22">
        <f t="shared" si="518"/>
        <v>88.5</v>
      </c>
      <c r="V895" s="22">
        <f t="shared" si="519"/>
        <v>88.5</v>
      </c>
      <c r="W895" s="22">
        <f t="shared" si="520"/>
        <v>88.5</v>
      </c>
      <c r="X895" s="22">
        <f t="shared" si="521"/>
        <v>88.5</v>
      </c>
      <c r="Y895" s="22">
        <f t="shared" si="522"/>
        <v>88.5</v>
      </c>
      <c r="Z895" s="22">
        <f t="shared" si="523"/>
        <v>88.5</v>
      </c>
      <c r="AA895" s="22">
        <f t="shared" si="524"/>
        <v>88.5</v>
      </c>
      <c r="AB895" s="22">
        <f t="shared" si="525"/>
        <v>88.5</v>
      </c>
      <c r="AC895" s="23">
        <f t="shared" si="526"/>
        <v>88.5</v>
      </c>
    </row>
    <row r="896" spans="1:29">
      <c r="A896" s="6">
        <v>686</v>
      </c>
      <c r="B896" s="21">
        <f t="shared" si="506"/>
        <v>0</v>
      </c>
      <c r="C896" s="22">
        <f t="shared" si="527"/>
        <v>31.09375</v>
      </c>
      <c r="D896" s="22">
        <f t="shared" si="528"/>
        <v>62.171875</v>
      </c>
      <c r="E896" s="22">
        <f t="shared" si="529"/>
        <v>94.203125</v>
      </c>
      <c r="F896" s="22">
        <f t="shared" si="530"/>
        <v>90.203125</v>
      </c>
      <c r="G896" s="22">
        <f t="shared" si="531"/>
        <v>86.203125</v>
      </c>
      <c r="H896" s="22">
        <f t="shared" si="507"/>
        <v>84.203125</v>
      </c>
      <c r="I896" s="22">
        <f t="shared" si="508"/>
        <v>100.5625</v>
      </c>
      <c r="J896" s="22">
        <f t="shared" si="509"/>
        <v>90.5</v>
      </c>
      <c r="K896" s="22">
        <f t="shared" si="510"/>
        <v>87</v>
      </c>
      <c r="L896" s="22">
        <f t="shared" si="511"/>
        <v>84</v>
      </c>
      <c r="M896" s="22">
        <f t="shared" si="512"/>
        <v>83.0625</v>
      </c>
      <c r="N896" s="22">
        <f t="shared" si="513"/>
        <v>82.46875</v>
      </c>
      <c r="O896" s="22">
        <f t="shared" si="514"/>
        <v>87.296875</v>
      </c>
      <c r="P896" s="22">
        <f t="shared" si="515"/>
        <v>90.203125</v>
      </c>
      <c r="Q896" s="22">
        <f t="shared" si="516"/>
        <v>89.9375</v>
      </c>
      <c r="R896" s="22">
        <f t="shared" si="479"/>
        <v>89.21875</v>
      </c>
      <c r="S896" s="22">
        <f t="shared" si="517"/>
        <v>88.5</v>
      </c>
      <c r="T896" s="22">
        <f t="shared" si="478"/>
        <v>88.5</v>
      </c>
      <c r="U896" s="22">
        <f t="shared" si="518"/>
        <v>88.5</v>
      </c>
      <c r="V896" s="22">
        <f t="shared" si="519"/>
        <v>88.5</v>
      </c>
      <c r="W896" s="22">
        <f t="shared" si="520"/>
        <v>88.5</v>
      </c>
      <c r="X896" s="22">
        <f t="shared" si="521"/>
        <v>88.5</v>
      </c>
      <c r="Y896" s="22">
        <f t="shared" si="522"/>
        <v>88.5</v>
      </c>
      <c r="Z896" s="22">
        <f t="shared" si="523"/>
        <v>88.5</v>
      </c>
      <c r="AA896" s="22">
        <f t="shared" si="524"/>
        <v>88.5</v>
      </c>
      <c r="AB896" s="22">
        <f t="shared" si="525"/>
        <v>88.5</v>
      </c>
      <c r="AC896" s="23">
        <f t="shared" si="526"/>
        <v>88.5</v>
      </c>
    </row>
    <row r="897" spans="1:29">
      <c r="A897" s="6">
        <v>687</v>
      </c>
      <c r="B897" s="21">
        <f t="shared" si="506"/>
        <v>0</v>
      </c>
      <c r="C897" s="22">
        <f t="shared" si="527"/>
        <v>31.09375</v>
      </c>
      <c r="D897" s="22">
        <f t="shared" si="528"/>
        <v>62.171875</v>
      </c>
      <c r="E897" s="22">
        <f t="shared" si="529"/>
        <v>94.203125</v>
      </c>
      <c r="F897" s="22">
        <f t="shared" si="530"/>
        <v>90.203125</v>
      </c>
      <c r="G897" s="22">
        <f t="shared" si="531"/>
        <v>86.203125</v>
      </c>
      <c r="H897" s="22">
        <f t="shared" si="507"/>
        <v>84.203125</v>
      </c>
      <c r="I897" s="22">
        <f t="shared" si="508"/>
        <v>100.5625</v>
      </c>
      <c r="J897" s="22">
        <f t="shared" si="509"/>
        <v>90.5</v>
      </c>
      <c r="K897" s="22">
        <f t="shared" si="510"/>
        <v>87</v>
      </c>
      <c r="L897" s="22">
        <f t="shared" si="511"/>
        <v>84</v>
      </c>
      <c r="M897" s="22">
        <f t="shared" si="512"/>
        <v>83.0625</v>
      </c>
      <c r="N897" s="22">
        <f t="shared" si="513"/>
        <v>82.46875</v>
      </c>
      <c r="O897" s="22">
        <f t="shared" si="514"/>
        <v>87.296875</v>
      </c>
      <c r="P897" s="22">
        <f t="shared" si="515"/>
        <v>90.203125</v>
      </c>
      <c r="Q897" s="22">
        <f t="shared" si="516"/>
        <v>89.9375</v>
      </c>
      <c r="R897" s="22">
        <f t="shared" si="479"/>
        <v>89.21875</v>
      </c>
      <c r="S897" s="22">
        <f t="shared" si="517"/>
        <v>88.5</v>
      </c>
      <c r="T897" s="22">
        <f t="shared" si="478"/>
        <v>88.5</v>
      </c>
      <c r="U897" s="22">
        <f t="shared" si="518"/>
        <v>88.5</v>
      </c>
      <c r="V897" s="22">
        <f t="shared" si="519"/>
        <v>88.5</v>
      </c>
      <c r="W897" s="22">
        <f t="shared" si="520"/>
        <v>88.5</v>
      </c>
      <c r="X897" s="22">
        <f t="shared" si="521"/>
        <v>88.5</v>
      </c>
      <c r="Y897" s="22">
        <f t="shared" si="522"/>
        <v>88.5</v>
      </c>
      <c r="Z897" s="22">
        <f t="shared" si="523"/>
        <v>88.5</v>
      </c>
      <c r="AA897" s="22">
        <f t="shared" si="524"/>
        <v>88.5</v>
      </c>
      <c r="AB897" s="22">
        <f t="shared" si="525"/>
        <v>88.5</v>
      </c>
      <c r="AC897" s="23">
        <f t="shared" si="526"/>
        <v>88.5</v>
      </c>
    </row>
    <row r="898" spans="1:29">
      <c r="A898" s="6">
        <v>688</v>
      </c>
      <c r="B898" s="21">
        <f t="shared" si="506"/>
        <v>0</v>
      </c>
      <c r="C898" s="22">
        <f t="shared" si="527"/>
        <v>31.09375</v>
      </c>
      <c r="D898" s="22">
        <f t="shared" si="528"/>
        <v>62.171875</v>
      </c>
      <c r="E898" s="22">
        <f t="shared" si="529"/>
        <v>94.203125</v>
      </c>
      <c r="F898" s="22">
        <f t="shared" si="530"/>
        <v>90.203125</v>
      </c>
      <c r="G898" s="22">
        <f t="shared" si="531"/>
        <v>86.203125</v>
      </c>
      <c r="H898" s="22">
        <f t="shared" si="507"/>
        <v>84.203125</v>
      </c>
      <c r="I898" s="22">
        <f t="shared" si="508"/>
        <v>100.5625</v>
      </c>
      <c r="J898" s="22">
        <f t="shared" si="509"/>
        <v>90.5</v>
      </c>
      <c r="K898" s="22">
        <f t="shared" si="510"/>
        <v>87</v>
      </c>
      <c r="L898" s="22">
        <f t="shared" si="511"/>
        <v>84</v>
      </c>
      <c r="M898" s="22">
        <f t="shared" si="512"/>
        <v>83.0625</v>
      </c>
      <c r="N898" s="22">
        <f t="shared" si="513"/>
        <v>82.46875</v>
      </c>
      <c r="O898" s="22">
        <f t="shared" si="514"/>
        <v>87.296875</v>
      </c>
      <c r="P898" s="22">
        <f t="shared" si="515"/>
        <v>90.203125</v>
      </c>
      <c r="Q898" s="22">
        <f t="shared" si="516"/>
        <v>89.9375</v>
      </c>
      <c r="R898" s="22">
        <f t="shared" si="479"/>
        <v>89.21875</v>
      </c>
      <c r="S898" s="22">
        <f t="shared" si="517"/>
        <v>88.5</v>
      </c>
      <c r="T898" s="22">
        <f t="shared" si="478"/>
        <v>88.5</v>
      </c>
      <c r="U898" s="22">
        <f t="shared" si="518"/>
        <v>88.5</v>
      </c>
      <c r="V898" s="22">
        <f t="shared" si="519"/>
        <v>88.5</v>
      </c>
      <c r="W898" s="22">
        <f t="shared" si="520"/>
        <v>88.5</v>
      </c>
      <c r="X898" s="22">
        <f t="shared" si="521"/>
        <v>88.5</v>
      </c>
      <c r="Y898" s="22">
        <f t="shared" si="522"/>
        <v>88.5</v>
      </c>
      <c r="Z898" s="22">
        <f t="shared" si="523"/>
        <v>88.5</v>
      </c>
      <c r="AA898" s="22">
        <f t="shared" si="524"/>
        <v>88.5</v>
      </c>
      <c r="AB898" s="22">
        <f t="shared" si="525"/>
        <v>88.5</v>
      </c>
      <c r="AC898" s="23">
        <f t="shared" si="526"/>
        <v>88.5</v>
      </c>
    </row>
    <row r="899" spans="1:29">
      <c r="A899" s="6">
        <v>689</v>
      </c>
      <c r="B899" s="21">
        <f t="shared" si="506"/>
        <v>0</v>
      </c>
      <c r="C899" s="22">
        <f t="shared" si="527"/>
        <v>31.09375</v>
      </c>
      <c r="D899" s="22">
        <f t="shared" si="528"/>
        <v>62.171875</v>
      </c>
      <c r="E899" s="22">
        <f t="shared" si="529"/>
        <v>94.203125</v>
      </c>
      <c r="F899" s="22">
        <f t="shared" si="530"/>
        <v>90.203125</v>
      </c>
      <c r="G899" s="22">
        <f t="shared" si="531"/>
        <v>86.203125</v>
      </c>
      <c r="H899" s="22">
        <f t="shared" si="507"/>
        <v>84.203125</v>
      </c>
      <c r="I899" s="22">
        <f t="shared" si="508"/>
        <v>100.5625</v>
      </c>
      <c r="J899" s="22">
        <f t="shared" si="509"/>
        <v>90.5</v>
      </c>
      <c r="K899" s="22">
        <f t="shared" si="510"/>
        <v>87</v>
      </c>
      <c r="L899" s="22">
        <f t="shared" si="511"/>
        <v>84</v>
      </c>
      <c r="M899" s="22">
        <f t="shared" si="512"/>
        <v>83.0625</v>
      </c>
      <c r="N899" s="22">
        <f t="shared" si="513"/>
        <v>82.46875</v>
      </c>
      <c r="O899" s="22">
        <f t="shared" si="514"/>
        <v>87.296875</v>
      </c>
      <c r="P899" s="22">
        <f t="shared" si="515"/>
        <v>90.203125</v>
      </c>
      <c r="Q899" s="22">
        <f t="shared" si="516"/>
        <v>89.9375</v>
      </c>
      <c r="R899" s="22">
        <f t="shared" si="479"/>
        <v>89.21875</v>
      </c>
      <c r="S899" s="22">
        <f t="shared" si="517"/>
        <v>88.5</v>
      </c>
      <c r="T899" s="22">
        <f t="shared" si="478"/>
        <v>88.5</v>
      </c>
      <c r="U899" s="22">
        <f t="shared" si="518"/>
        <v>88.5</v>
      </c>
      <c r="V899" s="22">
        <f t="shared" si="519"/>
        <v>88.5</v>
      </c>
      <c r="W899" s="22">
        <f t="shared" si="520"/>
        <v>88.5</v>
      </c>
      <c r="X899" s="22">
        <f t="shared" si="521"/>
        <v>88.5</v>
      </c>
      <c r="Y899" s="22">
        <f t="shared" si="522"/>
        <v>88.5</v>
      </c>
      <c r="Z899" s="22">
        <f t="shared" si="523"/>
        <v>88.5</v>
      </c>
      <c r="AA899" s="22">
        <f t="shared" si="524"/>
        <v>88.5</v>
      </c>
      <c r="AB899" s="22">
        <f t="shared" si="525"/>
        <v>88.5</v>
      </c>
      <c r="AC899" s="23">
        <f t="shared" si="526"/>
        <v>88.5</v>
      </c>
    </row>
    <row r="900" spans="1:29">
      <c r="A900" s="6">
        <v>690</v>
      </c>
      <c r="B900" s="21">
        <f t="shared" si="506"/>
        <v>0</v>
      </c>
      <c r="C900" s="22">
        <f t="shared" si="527"/>
        <v>31.09375</v>
      </c>
      <c r="D900" s="22">
        <f t="shared" si="528"/>
        <v>62.171875</v>
      </c>
      <c r="E900" s="22">
        <f t="shared" si="529"/>
        <v>94.203125</v>
      </c>
      <c r="F900" s="22">
        <f t="shared" si="530"/>
        <v>90.203125</v>
      </c>
      <c r="G900" s="22">
        <f t="shared" si="531"/>
        <v>86.203125</v>
      </c>
      <c r="H900" s="22">
        <f t="shared" si="507"/>
        <v>84.203125</v>
      </c>
      <c r="I900" s="22">
        <f t="shared" si="508"/>
        <v>100.5625</v>
      </c>
      <c r="J900" s="22">
        <f t="shared" si="509"/>
        <v>90.5</v>
      </c>
      <c r="K900" s="22">
        <f t="shared" si="510"/>
        <v>87</v>
      </c>
      <c r="L900" s="22">
        <f t="shared" si="511"/>
        <v>84</v>
      </c>
      <c r="M900" s="22">
        <f t="shared" si="512"/>
        <v>83.0625</v>
      </c>
      <c r="N900" s="22">
        <f t="shared" si="513"/>
        <v>82.46875</v>
      </c>
      <c r="O900" s="22">
        <f t="shared" si="514"/>
        <v>87.296875</v>
      </c>
      <c r="P900" s="22">
        <f t="shared" si="515"/>
        <v>90.203125</v>
      </c>
      <c r="Q900" s="22">
        <f t="shared" si="516"/>
        <v>89.9375</v>
      </c>
      <c r="R900" s="22">
        <f t="shared" si="479"/>
        <v>89.21875</v>
      </c>
      <c r="S900" s="22">
        <f t="shared" si="517"/>
        <v>88.5</v>
      </c>
      <c r="T900" s="22">
        <f t="shared" si="478"/>
        <v>88.5</v>
      </c>
      <c r="U900" s="22">
        <f t="shared" si="518"/>
        <v>88.5</v>
      </c>
      <c r="V900" s="22">
        <f t="shared" si="519"/>
        <v>88.5</v>
      </c>
      <c r="W900" s="22">
        <f t="shared" si="520"/>
        <v>88.5</v>
      </c>
      <c r="X900" s="22">
        <f t="shared" si="521"/>
        <v>88.5</v>
      </c>
      <c r="Y900" s="22">
        <f t="shared" si="522"/>
        <v>88.5</v>
      </c>
      <c r="Z900" s="22">
        <f t="shared" si="523"/>
        <v>88.5</v>
      </c>
      <c r="AA900" s="22">
        <f t="shared" si="524"/>
        <v>88.5</v>
      </c>
      <c r="AB900" s="22">
        <f t="shared" si="525"/>
        <v>88.5</v>
      </c>
      <c r="AC900" s="23">
        <f t="shared" si="526"/>
        <v>88.5</v>
      </c>
    </row>
    <row r="901" spans="1:29">
      <c r="A901" s="6">
        <v>691</v>
      </c>
      <c r="B901" s="21">
        <f t="shared" si="506"/>
        <v>0</v>
      </c>
      <c r="C901" s="22">
        <f t="shared" si="527"/>
        <v>31.09375</v>
      </c>
      <c r="D901" s="22">
        <f t="shared" si="528"/>
        <v>62.171875</v>
      </c>
      <c r="E901" s="22">
        <f t="shared" si="529"/>
        <v>94.203125</v>
      </c>
      <c r="F901" s="22">
        <f t="shared" si="530"/>
        <v>90.203125</v>
      </c>
      <c r="G901" s="22">
        <f t="shared" si="531"/>
        <v>86.203125</v>
      </c>
      <c r="H901" s="22">
        <f t="shared" si="507"/>
        <v>84.203125</v>
      </c>
      <c r="I901" s="22">
        <f t="shared" si="508"/>
        <v>100.5625</v>
      </c>
      <c r="J901" s="22">
        <f t="shared" si="509"/>
        <v>90.5</v>
      </c>
      <c r="K901" s="22">
        <f t="shared" si="510"/>
        <v>87</v>
      </c>
      <c r="L901" s="22">
        <f t="shared" si="511"/>
        <v>84</v>
      </c>
      <c r="M901" s="22">
        <f t="shared" si="512"/>
        <v>83.0625</v>
      </c>
      <c r="N901" s="22">
        <f t="shared" si="513"/>
        <v>82.46875</v>
      </c>
      <c r="O901" s="22">
        <f t="shared" si="514"/>
        <v>87.296875</v>
      </c>
      <c r="P901" s="22">
        <f t="shared" si="515"/>
        <v>90.203125</v>
      </c>
      <c r="Q901" s="22">
        <f t="shared" si="516"/>
        <v>89.9375</v>
      </c>
      <c r="R901" s="22">
        <f t="shared" si="479"/>
        <v>89.21875</v>
      </c>
      <c r="S901" s="22">
        <f t="shared" si="517"/>
        <v>88.5</v>
      </c>
      <c r="T901" s="22">
        <f t="shared" ref="T901:T948" si="532">SUM(U901-S901)/4+S901</f>
        <v>88.5</v>
      </c>
      <c r="U901" s="22">
        <f t="shared" si="518"/>
        <v>88.5</v>
      </c>
      <c r="V901" s="22">
        <f t="shared" si="519"/>
        <v>88.5</v>
      </c>
      <c r="W901" s="22">
        <f t="shared" si="520"/>
        <v>88.5</v>
      </c>
      <c r="X901" s="22">
        <f t="shared" si="521"/>
        <v>88.5</v>
      </c>
      <c r="Y901" s="22">
        <f t="shared" si="522"/>
        <v>88.5</v>
      </c>
      <c r="Z901" s="22">
        <f t="shared" si="523"/>
        <v>88.5</v>
      </c>
      <c r="AA901" s="22">
        <f t="shared" si="524"/>
        <v>88.5</v>
      </c>
      <c r="AB901" s="22">
        <f t="shared" si="525"/>
        <v>88.5</v>
      </c>
      <c r="AC901" s="23">
        <f t="shared" si="526"/>
        <v>88.5</v>
      </c>
    </row>
    <row r="902" spans="1:29">
      <c r="A902" s="6">
        <v>692</v>
      </c>
      <c r="B902" s="21">
        <f t="shared" si="506"/>
        <v>0</v>
      </c>
      <c r="C902" s="22">
        <f t="shared" si="527"/>
        <v>31.09375</v>
      </c>
      <c r="D902" s="22">
        <f t="shared" si="528"/>
        <v>62.171875</v>
      </c>
      <c r="E902" s="22">
        <f t="shared" si="529"/>
        <v>94.203125</v>
      </c>
      <c r="F902" s="22">
        <f t="shared" si="530"/>
        <v>90.203125</v>
      </c>
      <c r="G902" s="22">
        <f t="shared" si="531"/>
        <v>86.203125</v>
      </c>
      <c r="H902" s="22">
        <f t="shared" si="507"/>
        <v>84.203125</v>
      </c>
      <c r="I902" s="22">
        <f t="shared" si="508"/>
        <v>100.5625</v>
      </c>
      <c r="J902" s="22">
        <f t="shared" si="509"/>
        <v>90.5</v>
      </c>
      <c r="K902" s="22">
        <f t="shared" si="510"/>
        <v>87</v>
      </c>
      <c r="L902" s="22">
        <f t="shared" si="511"/>
        <v>84</v>
      </c>
      <c r="M902" s="22">
        <f t="shared" si="512"/>
        <v>83.0625</v>
      </c>
      <c r="N902" s="22">
        <f t="shared" si="513"/>
        <v>82.46875</v>
      </c>
      <c r="O902" s="22">
        <f t="shared" si="514"/>
        <v>87.296875</v>
      </c>
      <c r="P902" s="22">
        <f t="shared" si="515"/>
        <v>90.203125</v>
      </c>
      <c r="Q902" s="22">
        <f t="shared" si="516"/>
        <v>89.9375</v>
      </c>
      <c r="R902" s="22">
        <f t="shared" ref="R902:R948" si="533">SUM(S902-Q902)/2+Q902</f>
        <v>89.21875</v>
      </c>
      <c r="S902" s="22">
        <f t="shared" si="517"/>
        <v>88.5</v>
      </c>
      <c r="T902" s="22">
        <f t="shared" si="532"/>
        <v>88.5</v>
      </c>
      <c r="U902" s="22">
        <f t="shared" si="518"/>
        <v>88.5</v>
      </c>
      <c r="V902" s="22">
        <f t="shared" si="519"/>
        <v>88.5</v>
      </c>
      <c r="W902" s="22">
        <f t="shared" si="520"/>
        <v>88.5</v>
      </c>
      <c r="X902" s="22">
        <f t="shared" si="521"/>
        <v>88.5</v>
      </c>
      <c r="Y902" s="22">
        <f t="shared" si="522"/>
        <v>88.5</v>
      </c>
      <c r="Z902" s="22">
        <f t="shared" si="523"/>
        <v>88.5</v>
      </c>
      <c r="AA902" s="22">
        <f t="shared" si="524"/>
        <v>88.5</v>
      </c>
      <c r="AB902" s="22">
        <f t="shared" si="525"/>
        <v>88.5</v>
      </c>
      <c r="AC902" s="23">
        <f t="shared" si="526"/>
        <v>88.5</v>
      </c>
    </row>
    <row r="903" spans="1:29">
      <c r="A903" s="6">
        <v>693</v>
      </c>
      <c r="B903" s="21">
        <f t="shared" si="506"/>
        <v>0</v>
      </c>
      <c r="C903" s="22">
        <f t="shared" si="527"/>
        <v>31.09375</v>
      </c>
      <c r="D903" s="22">
        <f t="shared" si="528"/>
        <v>62.171875</v>
      </c>
      <c r="E903" s="22">
        <f t="shared" si="529"/>
        <v>94.203125</v>
      </c>
      <c r="F903" s="22">
        <f t="shared" si="530"/>
        <v>90.203125</v>
      </c>
      <c r="G903" s="22">
        <f t="shared" si="531"/>
        <v>86.203125</v>
      </c>
      <c r="H903" s="22">
        <f t="shared" si="507"/>
        <v>84.203125</v>
      </c>
      <c r="I903" s="22">
        <f t="shared" si="508"/>
        <v>100.5625</v>
      </c>
      <c r="J903" s="22">
        <f t="shared" si="509"/>
        <v>90.5</v>
      </c>
      <c r="K903" s="22">
        <f t="shared" si="510"/>
        <v>87</v>
      </c>
      <c r="L903" s="22">
        <f t="shared" si="511"/>
        <v>84</v>
      </c>
      <c r="M903" s="22">
        <f t="shared" si="512"/>
        <v>83.0625</v>
      </c>
      <c r="N903" s="22">
        <f t="shared" si="513"/>
        <v>82.46875</v>
      </c>
      <c r="O903" s="22">
        <f t="shared" si="514"/>
        <v>87.296875</v>
      </c>
      <c r="P903" s="22">
        <f t="shared" si="515"/>
        <v>90.203125</v>
      </c>
      <c r="Q903" s="22">
        <f t="shared" si="516"/>
        <v>89.9375</v>
      </c>
      <c r="R903" s="22">
        <f t="shared" si="533"/>
        <v>89.21875</v>
      </c>
      <c r="S903" s="22">
        <f t="shared" si="517"/>
        <v>88.5</v>
      </c>
      <c r="T903" s="22">
        <f t="shared" si="532"/>
        <v>88.5</v>
      </c>
      <c r="U903" s="22">
        <f t="shared" si="518"/>
        <v>88.5</v>
      </c>
      <c r="V903" s="22">
        <f t="shared" si="519"/>
        <v>88.5</v>
      </c>
      <c r="W903" s="22">
        <f t="shared" si="520"/>
        <v>88.5</v>
      </c>
      <c r="X903" s="22">
        <f t="shared" si="521"/>
        <v>88.5</v>
      </c>
      <c r="Y903" s="22">
        <f t="shared" si="522"/>
        <v>88.5</v>
      </c>
      <c r="Z903" s="22">
        <f t="shared" si="523"/>
        <v>88.5</v>
      </c>
      <c r="AA903" s="22">
        <f t="shared" si="524"/>
        <v>88.5</v>
      </c>
      <c r="AB903" s="22">
        <f t="shared" si="525"/>
        <v>88.5</v>
      </c>
      <c r="AC903" s="23">
        <f t="shared" si="526"/>
        <v>88.5</v>
      </c>
    </row>
    <row r="904" spans="1:29">
      <c r="A904" s="6">
        <v>694</v>
      </c>
      <c r="B904" s="21">
        <f t="shared" si="506"/>
        <v>0</v>
      </c>
      <c r="C904" s="22">
        <f t="shared" si="527"/>
        <v>31.09375</v>
      </c>
      <c r="D904" s="22">
        <f t="shared" si="528"/>
        <v>62.171875</v>
      </c>
      <c r="E904" s="22">
        <f t="shared" si="529"/>
        <v>94.203125</v>
      </c>
      <c r="F904" s="22">
        <f t="shared" si="530"/>
        <v>90.203125</v>
      </c>
      <c r="G904" s="22">
        <f t="shared" si="531"/>
        <v>86.203125</v>
      </c>
      <c r="H904" s="22">
        <f t="shared" si="507"/>
        <v>84.203125</v>
      </c>
      <c r="I904" s="22">
        <f t="shared" si="508"/>
        <v>100.5625</v>
      </c>
      <c r="J904" s="22">
        <f t="shared" si="509"/>
        <v>90.5</v>
      </c>
      <c r="K904" s="22">
        <f t="shared" si="510"/>
        <v>87</v>
      </c>
      <c r="L904" s="22">
        <f t="shared" si="511"/>
        <v>84</v>
      </c>
      <c r="M904" s="22">
        <f t="shared" si="512"/>
        <v>83.0625</v>
      </c>
      <c r="N904" s="22">
        <f t="shared" si="513"/>
        <v>82.46875</v>
      </c>
      <c r="O904" s="22">
        <f t="shared" si="514"/>
        <v>87.296875</v>
      </c>
      <c r="P904" s="22">
        <f t="shared" si="515"/>
        <v>90.203125</v>
      </c>
      <c r="Q904" s="22">
        <f t="shared" si="516"/>
        <v>89.9375</v>
      </c>
      <c r="R904" s="22">
        <f t="shared" si="533"/>
        <v>89.21875</v>
      </c>
      <c r="S904" s="22">
        <f t="shared" si="517"/>
        <v>88.5</v>
      </c>
      <c r="T904" s="22">
        <f t="shared" si="532"/>
        <v>88.5</v>
      </c>
      <c r="U904" s="22">
        <f t="shared" si="518"/>
        <v>88.5</v>
      </c>
      <c r="V904" s="22">
        <f t="shared" si="519"/>
        <v>88.5</v>
      </c>
      <c r="W904" s="22">
        <f t="shared" si="520"/>
        <v>88.5</v>
      </c>
      <c r="X904" s="22">
        <f t="shared" si="521"/>
        <v>88.5</v>
      </c>
      <c r="Y904" s="22">
        <f t="shared" si="522"/>
        <v>88.5</v>
      </c>
      <c r="Z904" s="22">
        <f t="shared" si="523"/>
        <v>88.5</v>
      </c>
      <c r="AA904" s="22">
        <f t="shared" si="524"/>
        <v>88.5</v>
      </c>
      <c r="AB904" s="22">
        <f t="shared" si="525"/>
        <v>88.5</v>
      </c>
      <c r="AC904" s="23">
        <f t="shared" si="526"/>
        <v>88.5</v>
      </c>
    </row>
    <row r="905" spans="1:29">
      <c r="A905" s="6">
        <v>695</v>
      </c>
      <c r="B905" s="21">
        <f t="shared" si="506"/>
        <v>0</v>
      </c>
      <c r="C905" s="22">
        <f t="shared" si="527"/>
        <v>31.09375</v>
      </c>
      <c r="D905" s="22">
        <f t="shared" si="528"/>
        <v>62.171875</v>
      </c>
      <c r="E905" s="22">
        <f t="shared" si="529"/>
        <v>94.203125</v>
      </c>
      <c r="F905" s="22">
        <f t="shared" si="530"/>
        <v>90.203125</v>
      </c>
      <c r="G905" s="22">
        <f t="shared" si="531"/>
        <v>86.203125</v>
      </c>
      <c r="H905" s="22">
        <f t="shared" si="507"/>
        <v>84.203125</v>
      </c>
      <c r="I905" s="22">
        <f t="shared" si="508"/>
        <v>100.5625</v>
      </c>
      <c r="J905" s="22">
        <f t="shared" si="509"/>
        <v>90.5</v>
      </c>
      <c r="K905" s="22">
        <f t="shared" si="510"/>
        <v>87</v>
      </c>
      <c r="L905" s="22">
        <f t="shared" si="511"/>
        <v>84</v>
      </c>
      <c r="M905" s="22">
        <f t="shared" si="512"/>
        <v>83.0625</v>
      </c>
      <c r="N905" s="22">
        <f t="shared" si="513"/>
        <v>82.46875</v>
      </c>
      <c r="O905" s="22">
        <f t="shared" si="514"/>
        <v>87.296875</v>
      </c>
      <c r="P905" s="22">
        <f t="shared" si="515"/>
        <v>90.203125</v>
      </c>
      <c r="Q905" s="22">
        <f t="shared" si="516"/>
        <v>89.9375</v>
      </c>
      <c r="R905" s="22">
        <f t="shared" si="533"/>
        <v>89.21875</v>
      </c>
      <c r="S905" s="22">
        <f t="shared" si="517"/>
        <v>88.5</v>
      </c>
      <c r="T905" s="22">
        <f t="shared" si="532"/>
        <v>88.5</v>
      </c>
      <c r="U905" s="22">
        <f t="shared" si="518"/>
        <v>88.5</v>
      </c>
      <c r="V905" s="22">
        <f t="shared" si="519"/>
        <v>88.5</v>
      </c>
      <c r="W905" s="22">
        <f t="shared" si="520"/>
        <v>88.5</v>
      </c>
      <c r="X905" s="22">
        <f t="shared" si="521"/>
        <v>88.5</v>
      </c>
      <c r="Y905" s="22">
        <f t="shared" si="522"/>
        <v>88.5</v>
      </c>
      <c r="Z905" s="22">
        <f t="shared" si="523"/>
        <v>88.5</v>
      </c>
      <c r="AA905" s="22">
        <f t="shared" si="524"/>
        <v>88.5</v>
      </c>
      <c r="AB905" s="22">
        <f t="shared" si="525"/>
        <v>88.5</v>
      </c>
      <c r="AC905" s="23">
        <f t="shared" si="526"/>
        <v>88.5</v>
      </c>
    </row>
    <row r="906" spans="1:29">
      <c r="A906" s="6">
        <v>696</v>
      </c>
      <c r="B906" s="21">
        <f t="shared" si="506"/>
        <v>0</v>
      </c>
      <c r="C906" s="22">
        <f t="shared" si="527"/>
        <v>31.09375</v>
      </c>
      <c r="D906" s="22">
        <f t="shared" si="528"/>
        <v>62.171875</v>
      </c>
      <c r="E906" s="22">
        <f t="shared" si="529"/>
        <v>94.203125</v>
      </c>
      <c r="F906" s="22">
        <f t="shared" si="530"/>
        <v>90.203125</v>
      </c>
      <c r="G906" s="22">
        <f t="shared" si="531"/>
        <v>86.203125</v>
      </c>
      <c r="H906" s="22">
        <f t="shared" si="507"/>
        <v>84.203125</v>
      </c>
      <c r="I906" s="22">
        <f t="shared" si="508"/>
        <v>100.5625</v>
      </c>
      <c r="J906" s="22">
        <f t="shared" si="509"/>
        <v>90.5</v>
      </c>
      <c r="K906" s="22">
        <f t="shared" si="510"/>
        <v>87</v>
      </c>
      <c r="L906" s="22">
        <f t="shared" si="511"/>
        <v>84</v>
      </c>
      <c r="M906" s="22">
        <f t="shared" si="512"/>
        <v>83.0625</v>
      </c>
      <c r="N906" s="22">
        <f t="shared" si="513"/>
        <v>82.46875</v>
      </c>
      <c r="O906" s="22">
        <f t="shared" si="514"/>
        <v>87.296875</v>
      </c>
      <c r="P906" s="22">
        <f t="shared" si="515"/>
        <v>90.203125</v>
      </c>
      <c r="Q906" s="22">
        <f t="shared" si="516"/>
        <v>89.9375</v>
      </c>
      <c r="R906" s="22">
        <f t="shared" si="533"/>
        <v>89.21875</v>
      </c>
      <c r="S906" s="22">
        <f t="shared" si="517"/>
        <v>88.5</v>
      </c>
      <c r="T906" s="22">
        <f t="shared" si="532"/>
        <v>88.5</v>
      </c>
      <c r="U906" s="22">
        <f t="shared" si="518"/>
        <v>88.5</v>
      </c>
      <c r="V906" s="22">
        <f t="shared" si="519"/>
        <v>88.5</v>
      </c>
      <c r="W906" s="22">
        <f t="shared" si="520"/>
        <v>88.5</v>
      </c>
      <c r="X906" s="22">
        <f t="shared" si="521"/>
        <v>88.5</v>
      </c>
      <c r="Y906" s="22">
        <f t="shared" si="522"/>
        <v>88.5</v>
      </c>
      <c r="Z906" s="22">
        <f t="shared" si="523"/>
        <v>88.5</v>
      </c>
      <c r="AA906" s="22">
        <f t="shared" si="524"/>
        <v>88.5</v>
      </c>
      <c r="AB906" s="22">
        <f t="shared" si="525"/>
        <v>88.5</v>
      </c>
      <c r="AC906" s="23">
        <f t="shared" si="526"/>
        <v>88.5</v>
      </c>
    </row>
    <row r="907" spans="1:29">
      <c r="A907" s="6">
        <v>697</v>
      </c>
      <c r="B907" s="21">
        <f t="shared" si="506"/>
        <v>0</v>
      </c>
      <c r="C907" s="22">
        <f t="shared" si="527"/>
        <v>31.09375</v>
      </c>
      <c r="D907" s="22">
        <f t="shared" si="528"/>
        <v>62.171875</v>
      </c>
      <c r="E907" s="22">
        <f t="shared" si="529"/>
        <v>94.203125</v>
      </c>
      <c r="F907" s="22">
        <f t="shared" si="530"/>
        <v>90.203125</v>
      </c>
      <c r="G907" s="22">
        <f t="shared" si="531"/>
        <v>86.203125</v>
      </c>
      <c r="H907" s="22">
        <f t="shared" si="507"/>
        <v>84.203125</v>
      </c>
      <c r="I907" s="22">
        <f t="shared" si="508"/>
        <v>100.5625</v>
      </c>
      <c r="J907" s="22">
        <f t="shared" si="509"/>
        <v>90.5</v>
      </c>
      <c r="K907" s="22">
        <f t="shared" si="510"/>
        <v>87</v>
      </c>
      <c r="L907" s="22">
        <f t="shared" si="511"/>
        <v>84</v>
      </c>
      <c r="M907" s="22">
        <f t="shared" si="512"/>
        <v>83.0625</v>
      </c>
      <c r="N907" s="22">
        <f t="shared" si="513"/>
        <v>82.46875</v>
      </c>
      <c r="O907" s="22">
        <f t="shared" si="514"/>
        <v>87.296875</v>
      </c>
      <c r="P907" s="22">
        <f t="shared" si="515"/>
        <v>90.203125</v>
      </c>
      <c r="Q907" s="22">
        <f t="shared" si="516"/>
        <v>89.9375</v>
      </c>
      <c r="R907" s="22">
        <f t="shared" si="533"/>
        <v>89.21875</v>
      </c>
      <c r="S907" s="22">
        <f t="shared" si="517"/>
        <v>88.5</v>
      </c>
      <c r="T907" s="22">
        <f t="shared" si="532"/>
        <v>88.5</v>
      </c>
      <c r="U907" s="22">
        <f t="shared" si="518"/>
        <v>88.5</v>
      </c>
      <c r="V907" s="22">
        <f t="shared" si="519"/>
        <v>88.5</v>
      </c>
      <c r="W907" s="22">
        <f t="shared" si="520"/>
        <v>88.5</v>
      </c>
      <c r="X907" s="22">
        <f t="shared" si="521"/>
        <v>88.5</v>
      </c>
      <c r="Y907" s="22">
        <f t="shared" si="522"/>
        <v>88.5</v>
      </c>
      <c r="Z907" s="22">
        <f t="shared" si="523"/>
        <v>88.5</v>
      </c>
      <c r="AA907" s="22">
        <f t="shared" si="524"/>
        <v>88.5</v>
      </c>
      <c r="AB907" s="22">
        <f t="shared" si="525"/>
        <v>88.5</v>
      </c>
      <c r="AC907" s="23">
        <f t="shared" si="526"/>
        <v>88.5</v>
      </c>
    </row>
    <row r="908" spans="1:29">
      <c r="A908" s="6">
        <v>698</v>
      </c>
      <c r="B908" s="21">
        <f t="shared" si="506"/>
        <v>0</v>
      </c>
      <c r="C908" s="22">
        <f t="shared" si="527"/>
        <v>31.09375</v>
      </c>
      <c r="D908" s="22">
        <f t="shared" si="528"/>
        <v>62.171875</v>
      </c>
      <c r="E908" s="22">
        <f t="shared" si="529"/>
        <v>94.203125</v>
      </c>
      <c r="F908" s="22">
        <f t="shared" si="530"/>
        <v>90.203125</v>
      </c>
      <c r="G908" s="22">
        <f t="shared" si="531"/>
        <v>86.203125</v>
      </c>
      <c r="H908" s="22">
        <f t="shared" si="507"/>
        <v>84.203125</v>
      </c>
      <c r="I908" s="22">
        <f t="shared" si="508"/>
        <v>100.5625</v>
      </c>
      <c r="J908" s="22">
        <f t="shared" si="509"/>
        <v>90.5</v>
      </c>
      <c r="K908" s="22">
        <f t="shared" si="510"/>
        <v>87</v>
      </c>
      <c r="L908" s="22">
        <f t="shared" si="511"/>
        <v>84</v>
      </c>
      <c r="M908" s="22">
        <f t="shared" si="512"/>
        <v>83.0625</v>
      </c>
      <c r="N908" s="22">
        <f t="shared" si="513"/>
        <v>82.46875</v>
      </c>
      <c r="O908" s="22">
        <f t="shared" si="514"/>
        <v>87.296875</v>
      </c>
      <c r="P908" s="22">
        <f t="shared" si="515"/>
        <v>90.203125</v>
      </c>
      <c r="Q908" s="22">
        <f t="shared" si="516"/>
        <v>89.9375</v>
      </c>
      <c r="R908" s="22">
        <f t="shared" si="533"/>
        <v>89.21875</v>
      </c>
      <c r="S908" s="22">
        <f t="shared" si="517"/>
        <v>88.5</v>
      </c>
      <c r="T908" s="22">
        <f t="shared" si="532"/>
        <v>88.5</v>
      </c>
      <c r="U908" s="22">
        <f t="shared" si="518"/>
        <v>88.5</v>
      </c>
      <c r="V908" s="22">
        <f t="shared" si="519"/>
        <v>88.5</v>
      </c>
      <c r="W908" s="22">
        <f t="shared" si="520"/>
        <v>88.5</v>
      </c>
      <c r="X908" s="22">
        <f t="shared" si="521"/>
        <v>88.5</v>
      </c>
      <c r="Y908" s="22">
        <f t="shared" si="522"/>
        <v>88.5</v>
      </c>
      <c r="Z908" s="22">
        <f t="shared" si="523"/>
        <v>88.5</v>
      </c>
      <c r="AA908" s="22">
        <f t="shared" si="524"/>
        <v>88.5</v>
      </c>
      <c r="AB908" s="22">
        <f t="shared" si="525"/>
        <v>88.5</v>
      </c>
      <c r="AC908" s="23">
        <f t="shared" si="526"/>
        <v>88.5</v>
      </c>
    </row>
    <row r="909" spans="1:29">
      <c r="A909" s="6">
        <v>699</v>
      </c>
      <c r="B909" s="21">
        <f t="shared" si="506"/>
        <v>0</v>
      </c>
      <c r="C909" s="22">
        <f t="shared" si="527"/>
        <v>31.09375</v>
      </c>
      <c r="D909" s="22">
        <f t="shared" si="528"/>
        <v>62.171875</v>
      </c>
      <c r="E909" s="22">
        <f t="shared" si="529"/>
        <v>94.203125</v>
      </c>
      <c r="F909" s="22">
        <f t="shared" si="530"/>
        <v>90.203125</v>
      </c>
      <c r="G909" s="22">
        <f t="shared" si="531"/>
        <v>86.203125</v>
      </c>
      <c r="H909" s="22">
        <f t="shared" si="507"/>
        <v>84.203125</v>
      </c>
      <c r="I909" s="22">
        <f t="shared" si="508"/>
        <v>100.5625</v>
      </c>
      <c r="J909" s="22">
        <f t="shared" si="509"/>
        <v>90.5</v>
      </c>
      <c r="K909" s="22">
        <f t="shared" si="510"/>
        <v>87</v>
      </c>
      <c r="L909" s="22">
        <f t="shared" si="511"/>
        <v>84</v>
      </c>
      <c r="M909" s="22">
        <f t="shared" si="512"/>
        <v>83.0625</v>
      </c>
      <c r="N909" s="22">
        <f t="shared" si="513"/>
        <v>82.46875</v>
      </c>
      <c r="O909" s="22">
        <f t="shared" si="514"/>
        <v>87.296875</v>
      </c>
      <c r="P909" s="22">
        <f t="shared" si="515"/>
        <v>90.203125</v>
      </c>
      <c r="Q909" s="22">
        <f t="shared" si="516"/>
        <v>89.9375</v>
      </c>
      <c r="R909" s="22">
        <f t="shared" si="533"/>
        <v>89.21875</v>
      </c>
      <c r="S909" s="22">
        <f t="shared" si="517"/>
        <v>88.5</v>
      </c>
      <c r="T909" s="22">
        <f t="shared" si="532"/>
        <v>88.5</v>
      </c>
      <c r="U909" s="22">
        <f t="shared" si="518"/>
        <v>88.5</v>
      </c>
      <c r="V909" s="22">
        <f t="shared" si="519"/>
        <v>88.5</v>
      </c>
      <c r="W909" s="22">
        <f t="shared" si="520"/>
        <v>88.5</v>
      </c>
      <c r="X909" s="22">
        <f t="shared" si="521"/>
        <v>88.5</v>
      </c>
      <c r="Y909" s="22">
        <f t="shared" si="522"/>
        <v>88.5</v>
      </c>
      <c r="Z909" s="22">
        <f t="shared" si="523"/>
        <v>88.5</v>
      </c>
      <c r="AA909" s="22">
        <f t="shared" si="524"/>
        <v>88.5</v>
      </c>
      <c r="AB909" s="22">
        <f t="shared" si="525"/>
        <v>88.5</v>
      </c>
      <c r="AC909" s="23">
        <f t="shared" si="526"/>
        <v>88.5</v>
      </c>
    </row>
    <row r="910" spans="1:29">
      <c r="A910" s="6">
        <v>700</v>
      </c>
      <c r="B910" s="21">
        <f t="shared" si="506"/>
        <v>0</v>
      </c>
      <c r="C910" s="22">
        <f t="shared" si="527"/>
        <v>31.09375</v>
      </c>
      <c r="D910" s="22">
        <f t="shared" si="528"/>
        <v>62.171875</v>
      </c>
      <c r="E910" s="22">
        <f t="shared" si="529"/>
        <v>94.203125</v>
      </c>
      <c r="F910" s="22">
        <f t="shared" si="530"/>
        <v>90.203125</v>
      </c>
      <c r="G910" s="22">
        <f t="shared" si="531"/>
        <v>86.203125</v>
      </c>
      <c r="H910" s="22">
        <f t="shared" si="507"/>
        <v>84.203125</v>
      </c>
      <c r="I910" s="22">
        <f t="shared" si="508"/>
        <v>100.5625</v>
      </c>
      <c r="J910" s="22">
        <f t="shared" si="509"/>
        <v>90.5</v>
      </c>
      <c r="K910" s="22">
        <f t="shared" si="510"/>
        <v>87</v>
      </c>
      <c r="L910" s="22">
        <f t="shared" si="511"/>
        <v>84</v>
      </c>
      <c r="M910" s="22">
        <f t="shared" si="512"/>
        <v>83.0625</v>
      </c>
      <c r="N910" s="22">
        <f t="shared" si="513"/>
        <v>82.46875</v>
      </c>
      <c r="O910" s="22">
        <f t="shared" si="514"/>
        <v>87.296875</v>
      </c>
      <c r="P910" s="22">
        <f t="shared" si="515"/>
        <v>90.203125</v>
      </c>
      <c r="Q910" s="22">
        <f t="shared" si="516"/>
        <v>89.9375</v>
      </c>
      <c r="R910" s="22">
        <f t="shared" si="533"/>
        <v>89.21875</v>
      </c>
      <c r="S910" s="22">
        <f t="shared" si="517"/>
        <v>88.5</v>
      </c>
      <c r="T910" s="22">
        <f t="shared" si="532"/>
        <v>88.5</v>
      </c>
      <c r="U910" s="22">
        <f t="shared" si="518"/>
        <v>88.5</v>
      </c>
      <c r="V910" s="22">
        <f t="shared" si="519"/>
        <v>88.5</v>
      </c>
      <c r="W910" s="22">
        <f t="shared" si="520"/>
        <v>88.5</v>
      </c>
      <c r="X910" s="22">
        <f t="shared" si="521"/>
        <v>88.5</v>
      </c>
      <c r="Y910" s="22">
        <f t="shared" si="522"/>
        <v>88.5</v>
      </c>
      <c r="Z910" s="22">
        <f t="shared" si="523"/>
        <v>88.5</v>
      </c>
      <c r="AA910" s="22">
        <f t="shared" si="524"/>
        <v>88.5</v>
      </c>
      <c r="AB910" s="22">
        <f t="shared" si="525"/>
        <v>88.5</v>
      </c>
      <c r="AC910" s="23">
        <f t="shared" si="526"/>
        <v>88.5</v>
      </c>
    </row>
    <row r="911" spans="1:29">
      <c r="A911" s="6">
        <v>701</v>
      </c>
      <c r="B911" s="21">
        <f t="shared" si="506"/>
        <v>0</v>
      </c>
      <c r="C911" s="22">
        <f t="shared" si="527"/>
        <v>31.09375</v>
      </c>
      <c r="D911" s="22">
        <f t="shared" si="528"/>
        <v>62.171875</v>
      </c>
      <c r="E911" s="22">
        <f t="shared" si="529"/>
        <v>94.203125</v>
      </c>
      <c r="F911" s="22">
        <f t="shared" si="530"/>
        <v>90.203125</v>
      </c>
      <c r="G911" s="22">
        <f t="shared" si="531"/>
        <v>86.203125</v>
      </c>
      <c r="H911" s="22">
        <f t="shared" si="507"/>
        <v>84.203125</v>
      </c>
      <c r="I911" s="22">
        <f t="shared" si="508"/>
        <v>100.5625</v>
      </c>
      <c r="J911" s="22">
        <f t="shared" si="509"/>
        <v>90.5</v>
      </c>
      <c r="K911" s="22">
        <f t="shared" si="510"/>
        <v>87</v>
      </c>
      <c r="L911" s="22">
        <f t="shared" si="511"/>
        <v>84</v>
      </c>
      <c r="M911" s="22">
        <f t="shared" si="512"/>
        <v>83.0625</v>
      </c>
      <c r="N911" s="22">
        <f t="shared" si="513"/>
        <v>82.46875</v>
      </c>
      <c r="O911" s="22">
        <f t="shared" si="514"/>
        <v>87.296875</v>
      </c>
      <c r="P911" s="22">
        <f t="shared" si="515"/>
        <v>90.203125</v>
      </c>
      <c r="Q911" s="22">
        <f t="shared" si="516"/>
        <v>89.9375</v>
      </c>
      <c r="R911" s="22">
        <f t="shared" si="533"/>
        <v>89.21875</v>
      </c>
      <c r="S911" s="22">
        <f t="shared" si="517"/>
        <v>88.5</v>
      </c>
      <c r="T911" s="22">
        <f t="shared" si="532"/>
        <v>88.5</v>
      </c>
      <c r="U911" s="22">
        <f t="shared" si="518"/>
        <v>88.5</v>
      </c>
      <c r="V911" s="22">
        <f t="shared" si="519"/>
        <v>88.5</v>
      </c>
      <c r="W911" s="22">
        <f t="shared" si="520"/>
        <v>88.5</v>
      </c>
      <c r="X911" s="22">
        <f t="shared" si="521"/>
        <v>88.5</v>
      </c>
      <c r="Y911" s="22">
        <f t="shared" si="522"/>
        <v>88.5</v>
      </c>
      <c r="Z911" s="22">
        <f t="shared" si="523"/>
        <v>88.5</v>
      </c>
      <c r="AA911" s="22">
        <f t="shared" si="524"/>
        <v>88.5</v>
      </c>
      <c r="AB911" s="22">
        <f t="shared" si="525"/>
        <v>88.5</v>
      </c>
      <c r="AC911" s="23">
        <f t="shared" si="526"/>
        <v>88.5</v>
      </c>
    </row>
    <row r="912" spans="1:29">
      <c r="A912" s="6">
        <v>702</v>
      </c>
      <c r="B912" s="21">
        <f t="shared" si="506"/>
        <v>0</v>
      </c>
      <c r="C912" s="22">
        <f t="shared" si="527"/>
        <v>31.09375</v>
      </c>
      <c r="D912" s="22">
        <f t="shared" si="528"/>
        <v>62.171875</v>
      </c>
      <c r="E912" s="22">
        <f t="shared" si="529"/>
        <v>94.203125</v>
      </c>
      <c r="F912" s="22">
        <f t="shared" si="530"/>
        <v>90.203125</v>
      </c>
      <c r="G912" s="22">
        <f t="shared" si="531"/>
        <v>86.203125</v>
      </c>
      <c r="H912" s="22">
        <f t="shared" si="507"/>
        <v>84.203125</v>
      </c>
      <c r="I912" s="22">
        <f t="shared" si="508"/>
        <v>100.5625</v>
      </c>
      <c r="J912" s="22">
        <f t="shared" si="509"/>
        <v>90.5</v>
      </c>
      <c r="K912" s="22">
        <f t="shared" si="510"/>
        <v>87</v>
      </c>
      <c r="L912" s="22">
        <f t="shared" si="511"/>
        <v>84</v>
      </c>
      <c r="M912" s="22">
        <f t="shared" si="512"/>
        <v>83.0625</v>
      </c>
      <c r="N912" s="22">
        <f t="shared" si="513"/>
        <v>82.46875</v>
      </c>
      <c r="O912" s="22">
        <f t="shared" si="514"/>
        <v>87.296875</v>
      </c>
      <c r="P912" s="22">
        <f t="shared" si="515"/>
        <v>90.203125</v>
      </c>
      <c r="Q912" s="22">
        <f t="shared" si="516"/>
        <v>89.9375</v>
      </c>
      <c r="R912" s="22">
        <f t="shared" si="533"/>
        <v>89.21875</v>
      </c>
      <c r="S912" s="22">
        <f t="shared" si="517"/>
        <v>88.5</v>
      </c>
      <c r="T912" s="22">
        <f t="shared" si="532"/>
        <v>88.5</v>
      </c>
      <c r="U912" s="22">
        <f t="shared" si="518"/>
        <v>88.5</v>
      </c>
      <c r="V912" s="22">
        <f t="shared" si="519"/>
        <v>88.5</v>
      </c>
      <c r="W912" s="22">
        <f t="shared" si="520"/>
        <v>88.5</v>
      </c>
      <c r="X912" s="22">
        <f t="shared" si="521"/>
        <v>88.5</v>
      </c>
      <c r="Y912" s="22">
        <f t="shared" si="522"/>
        <v>88.5</v>
      </c>
      <c r="Z912" s="22">
        <f t="shared" si="523"/>
        <v>88.5</v>
      </c>
      <c r="AA912" s="22">
        <f t="shared" si="524"/>
        <v>88.5</v>
      </c>
      <c r="AB912" s="22">
        <f t="shared" si="525"/>
        <v>88.5</v>
      </c>
      <c r="AC912" s="23">
        <f t="shared" si="526"/>
        <v>88.5</v>
      </c>
    </row>
    <row r="913" spans="1:29">
      <c r="A913" s="6">
        <v>703</v>
      </c>
      <c r="B913" s="21">
        <f t="shared" si="506"/>
        <v>0</v>
      </c>
      <c r="C913" s="22">
        <f t="shared" si="527"/>
        <v>31.09375</v>
      </c>
      <c r="D913" s="22">
        <f t="shared" si="528"/>
        <v>62.171875</v>
      </c>
      <c r="E913" s="22">
        <f t="shared" si="529"/>
        <v>94.203125</v>
      </c>
      <c r="F913" s="22">
        <f t="shared" si="530"/>
        <v>90.203125</v>
      </c>
      <c r="G913" s="22">
        <f t="shared" si="531"/>
        <v>86.203125</v>
      </c>
      <c r="H913" s="22">
        <f t="shared" si="507"/>
        <v>84.203125</v>
      </c>
      <c r="I913" s="22">
        <f t="shared" si="508"/>
        <v>100.5625</v>
      </c>
      <c r="J913" s="22">
        <f t="shared" si="509"/>
        <v>90.5</v>
      </c>
      <c r="K913" s="22">
        <f t="shared" si="510"/>
        <v>87</v>
      </c>
      <c r="L913" s="22">
        <f t="shared" si="511"/>
        <v>84</v>
      </c>
      <c r="M913" s="22">
        <f t="shared" si="512"/>
        <v>83.0625</v>
      </c>
      <c r="N913" s="22">
        <f t="shared" si="513"/>
        <v>82.46875</v>
      </c>
      <c r="O913" s="22">
        <f t="shared" si="514"/>
        <v>87.296875</v>
      </c>
      <c r="P913" s="22">
        <f t="shared" si="515"/>
        <v>90.203125</v>
      </c>
      <c r="Q913" s="22">
        <f t="shared" si="516"/>
        <v>89.9375</v>
      </c>
      <c r="R913" s="22">
        <f t="shared" si="533"/>
        <v>89.21875</v>
      </c>
      <c r="S913" s="22">
        <f t="shared" si="517"/>
        <v>88.5</v>
      </c>
      <c r="T913" s="22">
        <f t="shared" si="532"/>
        <v>88.5</v>
      </c>
      <c r="U913" s="22">
        <f t="shared" si="518"/>
        <v>88.5</v>
      </c>
      <c r="V913" s="22">
        <f t="shared" si="519"/>
        <v>88.5</v>
      </c>
      <c r="W913" s="22">
        <f t="shared" si="520"/>
        <v>88.5</v>
      </c>
      <c r="X913" s="22">
        <f t="shared" si="521"/>
        <v>88.5</v>
      </c>
      <c r="Y913" s="22">
        <f t="shared" si="522"/>
        <v>88.5</v>
      </c>
      <c r="Z913" s="22">
        <f t="shared" si="523"/>
        <v>88.5</v>
      </c>
      <c r="AA913" s="22">
        <f t="shared" si="524"/>
        <v>88.5</v>
      </c>
      <c r="AB913" s="22">
        <f t="shared" si="525"/>
        <v>88.5</v>
      </c>
      <c r="AC913" s="23">
        <f t="shared" si="526"/>
        <v>88.5</v>
      </c>
    </row>
    <row r="914" spans="1:29">
      <c r="A914" s="6">
        <v>704</v>
      </c>
      <c r="B914" s="21">
        <f t="shared" si="506"/>
        <v>0</v>
      </c>
      <c r="C914" s="22">
        <f t="shared" si="527"/>
        <v>31.09375</v>
      </c>
      <c r="D914" s="22">
        <f t="shared" si="528"/>
        <v>62.171875</v>
      </c>
      <c r="E914" s="22">
        <f t="shared" si="529"/>
        <v>94.203125</v>
      </c>
      <c r="F914" s="22">
        <f t="shared" si="530"/>
        <v>90.203125</v>
      </c>
      <c r="G914" s="22">
        <f t="shared" si="531"/>
        <v>86.203125</v>
      </c>
      <c r="H914" s="22">
        <f t="shared" si="507"/>
        <v>84.203125</v>
      </c>
      <c r="I914" s="22">
        <f t="shared" si="508"/>
        <v>100.5625</v>
      </c>
      <c r="J914" s="22">
        <f t="shared" si="509"/>
        <v>90.5</v>
      </c>
      <c r="K914" s="22">
        <f t="shared" si="510"/>
        <v>87</v>
      </c>
      <c r="L914" s="22">
        <f t="shared" si="511"/>
        <v>84</v>
      </c>
      <c r="M914" s="22">
        <f t="shared" si="512"/>
        <v>83.0625</v>
      </c>
      <c r="N914" s="22">
        <f t="shared" si="513"/>
        <v>82.46875</v>
      </c>
      <c r="O914" s="22">
        <f t="shared" si="514"/>
        <v>87.296875</v>
      </c>
      <c r="P914" s="22">
        <f t="shared" si="515"/>
        <v>90.203125</v>
      </c>
      <c r="Q914" s="22">
        <f t="shared" si="516"/>
        <v>89.9375</v>
      </c>
      <c r="R914" s="22">
        <f t="shared" si="533"/>
        <v>89.21875</v>
      </c>
      <c r="S914" s="22">
        <f t="shared" si="517"/>
        <v>88.5</v>
      </c>
      <c r="T914" s="22">
        <f t="shared" si="532"/>
        <v>88.5</v>
      </c>
      <c r="U914" s="22">
        <f t="shared" si="518"/>
        <v>88.5</v>
      </c>
      <c r="V914" s="22">
        <f t="shared" si="519"/>
        <v>88.5</v>
      </c>
      <c r="W914" s="22">
        <f t="shared" si="520"/>
        <v>88.5</v>
      </c>
      <c r="X914" s="22">
        <f t="shared" si="521"/>
        <v>88.5</v>
      </c>
      <c r="Y914" s="22">
        <f t="shared" si="522"/>
        <v>88.5</v>
      </c>
      <c r="Z914" s="22">
        <f t="shared" si="523"/>
        <v>88.5</v>
      </c>
      <c r="AA914" s="22">
        <f t="shared" si="524"/>
        <v>88.5</v>
      </c>
      <c r="AB914" s="22">
        <f t="shared" si="525"/>
        <v>88.5</v>
      </c>
      <c r="AC914" s="23">
        <f t="shared" si="526"/>
        <v>88.5</v>
      </c>
    </row>
    <row r="915" spans="1:29">
      <c r="A915" s="6">
        <v>705</v>
      </c>
      <c r="B915" s="21">
        <f t="shared" si="506"/>
        <v>0</v>
      </c>
      <c r="C915" s="22">
        <f t="shared" si="527"/>
        <v>31.09375</v>
      </c>
      <c r="D915" s="22">
        <f t="shared" si="528"/>
        <v>62.171875</v>
      </c>
      <c r="E915" s="22">
        <f t="shared" si="529"/>
        <v>94.203125</v>
      </c>
      <c r="F915" s="22">
        <f t="shared" si="530"/>
        <v>90.203125</v>
      </c>
      <c r="G915" s="22">
        <f t="shared" si="531"/>
        <v>86.203125</v>
      </c>
      <c r="H915" s="22">
        <f t="shared" si="507"/>
        <v>84.203125</v>
      </c>
      <c r="I915" s="22">
        <f t="shared" si="508"/>
        <v>100.5625</v>
      </c>
      <c r="J915" s="22">
        <f t="shared" si="509"/>
        <v>90.5</v>
      </c>
      <c r="K915" s="22">
        <f t="shared" si="510"/>
        <v>87</v>
      </c>
      <c r="L915" s="22">
        <f t="shared" si="511"/>
        <v>84</v>
      </c>
      <c r="M915" s="22">
        <f t="shared" si="512"/>
        <v>83.0625</v>
      </c>
      <c r="N915" s="22">
        <f t="shared" si="513"/>
        <v>82.46875</v>
      </c>
      <c r="O915" s="22">
        <f t="shared" si="514"/>
        <v>87.296875</v>
      </c>
      <c r="P915" s="22">
        <f t="shared" si="515"/>
        <v>90.203125</v>
      </c>
      <c r="Q915" s="22">
        <f t="shared" si="516"/>
        <v>89.9375</v>
      </c>
      <c r="R915" s="22">
        <f t="shared" si="533"/>
        <v>89.21875</v>
      </c>
      <c r="S915" s="22">
        <f t="shared" si="517"/>
        <v>88.5</v>
      </c>
      <c r="T915" s="22">
        <f t="shared" si="532"/>
        <v>88.5</v>
      </c>
      <c r="U915" s="22">
        <f t="shared" si="518"/>
        <v>88.5</v>
      </c>
      <c r="V915" s="22">
        <f t="shared" si="519"/>
        <v>88.5</v>
      </c>
      <c r="W915" s="22">
        <f t="shared" si="520"/>
        <v>88.5</v>
      </c>
      <c r="X915" s="22">
        <f t="shared" si="521"/>
        <v>88.5</v>
      </c>
      <c r="Y915" s="22">
        <f t="shared" si="522"/>
        <v>88.5</v>
      </c>
      <c r="Z915" s="22">
        <f t="shared" si="523"/>
        <v>88.5</v>
      </c>
      <c r="AA915" s="22">
        <f t="shared" si="524"/>
        <v>88.5</v>
      </c>
      <c r="AB915" s="22">
        <f t="shared" si="525"/>
        <v>88.5</v>
      </c>
      <c r="AC915" s="23">
        <f t="shared" si="526"/>
        <v>88.5</v>
      </c>
    </row>
    <row r="916" spans="1:29">
      <c r="A916" s="6">
        <v>706</v>
      </c>
      <c r="B916" s="21">
        <f t="shared" si="506"/>
        <v>0</v>
      </c>
      <c r="C916" s="22">
        <f t="shared" si="527"/>
        <v>31.09375</v>
      </c>
      <c r="D916" s="22">
        <f t="shared" si="528"/>
        <v>62.171875</v>
      </c>
      <c r="E916" s="22">
        <f t="shared" si="529"/>
        <v>94.203125</v>
      </c>
      <c r="F916" s="22">
        <f t="shared" si="530"/>
        <v>90.203125</v>
      </c>
      <c r="G916" s="22">
        <f t="shared" si="531"/>
        <v>86.203125</v>
      </c>
      <c r="H916" s="22">
        <f t="shared" si="507"/>
        <v>84.203125</v>
      </c>
      <c r="I916" s="22">
        <f t="shared" si="508"/>
        <v>100.5625</v>
      </c>
      <c r="J916" s="22">
        <f t="shared" si="509"/>
        <v>90.5</v>
      </c>
      <c r="K916" s="22">
        <f t="shared" si="510"/>
        <v>87</v>
      </c>
      <c r="L916" s="22">
        <f t="shared" si="511"/>
        <v>84</v>
      </c>
      <c r="M916" s="22">
        <f t="shared" si="512"/>
        <v>83.0625</v>
      </c>
      <c r="N916" s="22">
        <f t="shared" si="513"/>
        <v>82.46875</v>
      </c>
      <c r="O916" s="22">
        <f t="shared" si="514"/>
        <v>87.296875</v>
      </c>
      <c r="P916" s="22">
        <f t="shared" si="515"/>
        <v>90.203125</v>
      </c>
      <c r="Q916" s="22">
        <f t="shared" si="516"/>
        <v>89.9375</v>
      </c>
      <c r="R916" s="22">
        <f t="shared" si="533"/>
        <v>89.21875</v>
      </c>
      <c r="S916" s="22">
        <f t="shared" si="517"/>
        <v>88.5</v>
      </c>
      <c r="T916" s="22">
        <f t="shared" si="532"/>
        <v>88.5</v>
      </c>
      <c r="U916" s="22">
        <f t="shared" si="518"/>
        <v>88.5</v>
      </c>
      <c r="V916" s="22">
        <f t="shared" si="519"/>
        <v>88.5</v>
      </c>
      <c r="W916" s="22">
        <f t="shared" si="520"/>
        <v>88.5</v>
      </c>
      <c r="X916" s="22">
        <f t="shared" si="521"/>
        <v>88.5</v>
      </c>
      <c r="Y916" s="22">
        <f t="shared" si="522"/>
        <v>88.5</v>
      </c>
      <c r="Z916" s="22">
        <f t="shared" si="523"/>
        <v>88.5</v>
      </c>
      <c r="AA916" s="22">
        <f t="shared" si="524"/>
        <v>88.5</v>
      </c>
      <c r="AB916" s="22">
        <f t="shared" si="525"/>
        <v>88.5</v>
      </c>
      <c r="AC916" s="23">
        <f t="shared" si="526"/>
        <v>88.5</v>
      </c>
    </row>
    <row r="917" spans="1:29">
      <c r="A917" s="6">
        <v>707</v>
      </c>
      <c r="B917" s="21">
        <f t="shared" si="506"/>
        <v>0</v>
      </c>
      <c r="C917" s="22">
        <f t="shared" si="527"/>
        <v>31.09375</v>
      </c>
      <c r="D917" s="22">
        <f t="shared" si="528"/>
        <v>62.171875</v>
      </c>
      <c r="E917" s="22">
        <f t="shared" si="529"/>
        <v>94.203125</v>
      </c>
      <c r="F917" s="22">
        <f t="shared" si="530"/>
        <v>90.203125</v>
      </c>
      <c r="G917" s="22">
        <f t="shared" si="531"/>
        <v>86.203125</v>
      </c>
      <c r="H917" s="22">
        <f t="shared" si="507"/>
        <v>84.203125</v>
      </c>
      <c r="I917" s="22">
        <f t="shared" si="508"/>
        <v>100.5625</v>
      </c>
      <c r="J917" s="22">
        <f t="shared" si="509"/>
        <v>90.5</v>
      </c>
      <c r="K917" s="22">
        <f t="shared" si="510"/>
        <v>87</v>
      </c>
      <c r="L917" s="22">
        <f t="shared" si="511"/>
        <v>84</v>
      </c>
      <c r="M917" s="22">
        <f t="shared" si="512"/>
        <v>83.0625</v>
      </c>
      <c r="N917" s="22">
        <f t="shared" si="513"/>
        <v>82.46875</v>
      </c>
      <c r="O917" s="22">
        <f t="shared" si="514"/>
        <v>87.296875</v>
      </c>
      <c r="P917" s="22">
        <f t="shared" si="515"/>
        <v>90.203125</v>
      </c>
      <c r="Q917" s="22">
        <f t="shared" si="516"/>
        <v>89.9375</v>
      </c>
      <c r="R917" s="22">
        <f t="shared" si="533"/>
        <v>89.21875</v>
      </c>
      <c r="S917" s="22">
        <f t="shared" si="517"/>
        <v>88.5</v>
      </c>
      <c r="T917" s="22">
        <f t="shared" si="532"/>
        <v>88.5</v>
      </c>
      <c r="U917" s="22">
        <f t="shared" si="518"/>
        <v>88.5</v>
      </c>
      <c r="V917" s="22">
        <f t="shared" si="519"/>
        <v>88.5</v>
      </c>
      <c r="W917" s="22">
        <f t="shared" si="520"/>
        <v>88.5</v>
      </c>
      <c r="X917" s="22">
        <f t="shared" si="521"/>
        <v>88.5</v>
      </c>
      <c r="Y917" s="22">
        <f t="shared" si="522"/>
        <v>88.5</v>
      </c>
      <c r="Z917" s="22">
        <f t="shared" si="523"/>
        <v>88.5</v>
      </c>
      <c r="AA917" s="22">
        <f t="shared" si="524"/>
        <v>88.5</v>
      </c>
      <c r="AB917" s="22">
        <f t="shared" si="525"/>
        <v>88.5</v>
      </c>
      <c r="AC917" s="23">
        <f t="shared" si="526"/>
        <v>88.5</v>
      </c>
    </row>
    <row r="918" spans="1:29">
      <c r="A918" s="6">
        <v>708</v>
      </c>
      <c r="B918" s="21">
        <f t="shared" si="506"/>
        <v>0</v>
      </c>
      <c r="C918" s="22">
        <f t="shared" si="527"/>
        <v>31.09375</v>
      </c>
      <c r="D918" s="22">
        <f t="shared" si="528"/>
        <v>62.171875</v>
      </c>
      <c r="E918" s="22">
        <f t="shared" si="529"/>
        <v>94.203125</v>
      </c>
      <c r="F918" s="22">
        <f t="shared" si="530"/>
        <v>90.203125</v>
      </c>
      <c r="G918" s="22">
        <f t="shared" si="531"/>
        <v>86.203125</v>
      </c>
      <c r="H918" s="22">
        <f t="shared" si="507"/>
        <v>84.203125</v>
      </c>
      <c r="I918" s="22">
        <f t="shared" si="508"/>
        <v>100.5625</v>
      </c>
      <c r="J918" s="22">
        <f t="shared" si="509"/>
        <v>90.5</v>
      </c>
      <c r="K918" s="22">
        <f t="shared" si="510"/>
        <v>87</v>
      </c>
      <c r="L918" s="22">
        <f t="shared" si="511"/>
        <v>84</v>
      </c>
      <c r="M918" s="22">
        <f t="shared" si="512"/>
        <v>83.0625</v>
      </c>
      <c r="N918" s="22">
        <f t="shared" si="513"/>
        <v>82.46875</v>
      </c>
      <c r="O918" s="22">
        <f t="shared" si="514"/>
        <v>87.296875</v>
      </c>
      <c r="P918" s="22">
        <f t="shared" si="515"/>
        <v>90.203125</v>
      </c>
      <c r="Q918" s="22">
        <f t="shared" si="516"/>
        <v>89.9375</v>
      </c>
      <c r="R918" s="22">
        <f t="shared" si="533"/>
        <v>89.21875</v>
      </c>
      <c r="S918" s="22">
        <f t="shared" si="517"/>
        <v>88.5</v>
      </c>
      <c r="T918" s="22">
        <f t="shared" si="532"/>
        <v>88.5</v>
      </c>
      <c r="U918" s="22">
        <f t="shared" si="518"/>
        <v>88.5</v>
      </c>
      <c r="V918" s="22">
        <f t="shared" si="519"/>
        <v>88.5</v>
      </c>
      <c r="W918" s="22">
        <f t="shared" si="520"/>
        <v>88.5</v>
      </c>
      <c r="X918" s="22">
        <f t="shared" si="521"/>
        <v>88.5</v>
      </c>
      <c r="Y918" s="22">
        <f t="shared" si="522"/>
        <v>88.5</v>
      </c>
      <c r="Z918" s="22">
        <f t="shared" si="523"/>
        <v>88.5</v>
      </c>
      <c r="AA918" s="22">
        <f t="shared" si="524"/>
        <v>88.5</v>
      </c>
      <c r="AB918" s="22">
        <f t="shared" si="525"/>
        <v>88.5</v>
      </c>
      <c r="AC918" s="23">
        <f t="shared" si="526"/>
        <v>88.5</v>
      </c>
    </row>
    <row r="919" spans="1:29">
      <c r="A919" s="6">
        <v>709</v>
      </c>
      <c r="B919" s="21">
        <f t="shared" si="506"/>
        <v>0</v>
      </c>
      <c r="C919" s="22">
        <f t="shared" si="527"/>
        <v>31.09375</v>
      </c>
      <c r="D919" s="22">
        <f t="shared" si="528"/>
        <v>62.171875</v>
      </c>
      <c r="E919" s="22">
        <f t="shared" si="529"/>
        <v>94.203125</v>
      </c>
      <c r="F919" s="22">
        <f t="shared" si="530"/>
        <v>90.203125</v>
      </c>
      <c r="G919" s="22">
        <f t="shared" si="531"/>
        <v>86.203125</v>
      </c>
      <c r="H919" s="22">
        <f t="shared" si="507"/>
        <v>84.203125</v>
      </c>
      <c r="I919" s="22">
        <f t="shared" si="508"/>
        <v>100.5625</v>
      </c>
      <c r="J919" s="22">
        <f t="shared" si="509"/>
        <v>90.5</v>
      </c>
      <c r="K919" s="22">
        <f t="shared" si="510"/>
        <v>87</v>
      </c>
      <c r="L919" s="22">
        <f t="shared" si="511"/>
        <v>84</v>
      </c>
      <c r="M919" s="22">
        <f t="shared" si="512"/>
        <v>83.0625</v>
      </c>
      <c r="N919" s="22">
        <f t="shared" si="513"/>
        <v>82.46875</v>
      </c>
      <c r="O919" s="22">
        <f t="shared" si="514"/>
        <v>87.296875</v>
      </c>
      <c r="P919" s="22">
        <f t="shared" si="515"/>
        <v>90.203125</v>
      </c>
      <c r="Q919" s="22">
        <f t="shared" si="516"/>
        <v>89.9375</v>
      </c>
      <c r="R919" s="22">
        <f t="shared" si="533"/>
        <v>89.21875</v>
      </c>
      <c r="S919" s="22">
        <f t="shared" si="517"/>
        <v>88.5</v>
      </c>
      <c r="T919" s="22">
        <f t="shared" si="532"/>
        <v>88.5</v>
      </c>
      <c r="U919" s="22">
        <f t="shared" si="518"/>
        <v>88.5</v>
      </c>
      <c r="V919" s="22">
        <f t="shared" si="519"/>
        <v>88.5</v>
      </c>
      <c r="W919" s="22">
        <f t="shared" si="520"/>
        <v>88.5</v>
      </c>
      <c r="X919" s="22">
        <f t="shared" si="521"/>
        <v>88.5</v>
      </c>
      <c r="Y919" s="22">
        <f t="shared" si="522"/>
        <v>88.5</v>
      </c>
      <c r="Z919" s="22">
        <f t="shared" si="523"/>
        <v>88.5</v>
      </c>
      <c r="AA919" s="22">
        <f t="shared" si="524"/>
        <v>88.5</v>
      </c>
      <c r="AB919" s="22">
        <f t="shared" si="525"/>
        <v>88.5</v>
      </c>
      <c r="AC919" s="23">
        <f t="shared" si="526"/>
        <v>88.5</v>
      </c>
    </row>
    <row r="920" spans="1:29">
      <c r="A920" s="6">
        <v>710</v>
      </c>
      <c r="B920" s="21">
        <f t="shared" si="506"/>
        <v>0</v>
      </c>
      <c r="C920" s="22">
        <f t="shared" si="527"/>
        <v>31.09375</v>
      </c>
      <c r="D920" s="22">
        <f t="shared" si="528"/>
        <v>62.171875</v>
      </c>
      <c r="E920" s="22">
        <f t="shared" si="529"/>
        <v>94.203125</v>
      </c>
      <c r="F920" s="22">
        <f t="shared" si="530"/>
        <v>90.203125</v>
      </c>
      <c r="G920" s="22">
        <f t="shared" si="531"/>
        <v>86.203125</v>
      </c>
      <c r="H920" s="22">
        <f t="shared" si="507"/>
        <v>84.203125</v>
      </c>
      <c r="I920" s="22">
        <f t="shared" si="508"/>
        <v>100.5625</v>
      </c>
      <c r="J920" s="22">
        <f t="shared" si="509"/>
        <v>90.5</v>
      </c>
      <c r="K920" s="22">
        <f t="shared" si="510"/>
        <v>87</v>
      </c>
      <c r="L920" s="22">
        <f t="shared" si="511"/>
        <v>84</v>
      </c>
      <c r="M920" s="22">
        <f t="shared" si="512"/>
        <v>83.0625</v>
      </c>
      <c r="N920" s="22">
        <f t="shared" si="513"/>
        <v>82.46875</v>
      </c>
      <c r="O920" s="22">
        <f t="shared" si="514"/>
        <v>87.296875</v>
      </c>
      <c r="P920" s="22">
        <f t="shared" si="515"/>
        <v>90.203125</v>
      </c>
      <c r="Q920" s="22">
        <f t="shared" si="516"/>
        <v>89.9375</v>
      </c>
      <c r="R920" s="22">
        <f t="shared" si="533"/>
        <v>89.21875</v>
      </c>
      <c r="S920" s="22">
        <f t="shared" si="517"/>
        <v>88.5</v>
      </c>
      <c r="T920" s="22">
        <f t="shared" si="532"/>
        <v>88.5</v>
      </c>
      <c r="U920" s="22">
        <f t="shared" si="518"/>
        <v>88.5</v>
      </c>
      <c r="V920" s="22">
        <f t="shared" si="519"/>
        <v>88.5</v>
      </c>
      <c r="W920" s="22">
        <f t="shared" si="520"/>
        <v>88.5</v>
      </c>
      <c r="X920" s="22">
        <f t="shared" si="521"/>
        <v>88.5</v>
      </c>
      <c r="Y920" s="22">
        <f t="shared" si="522"/>
        <v>88.5</v>
      </c>
      <c r="Z920" s="22">
        <f t="shared" si="523"/>
        <v>88.5</v>
      </c>
      <c r="AA920" s="22">
        <f t="shared" si="524"/>
        <v>88.5</v>
      </c>
      <c r="AB920" s="22">
        <f t="shared" si="525"/>
        <v>88.5</v>
      </c>
      <c r="AC920" s="23">
        <f t="shared" si="526"/>
        <v>88.5</v>
      </c>
    </row>
    <row r="921" spans="1:29">
      <c r="A921" s="6">
        <v>711</v>
      </c>
      <c r="B921" s="21">
        <f t="shared" si="506"/>
        <v>0</v>
      </c>
      <c r="C921" s="22">
        <f t="shared" si="527"/>
        <v>31.09375</v>
      </c>
      <c r="D921" s="22">
        <f t="shared" si="528"/>
        <v>62.171875</v>
      </c>
      <c r="E921" s="22">
        <f t="shared" si="529"/>
        <v>94.203125</v>
      </c>
      <c r="F921" s="22">
        <f t="shared" si="530"/>
        <v>90.203125</v>
      </c>
      <c r="G921" s="22">
        <f t="shared" si="531"/>
        <v>86.203125</v>
      </c>
      <c r="H921" s="22">
        <f t="shared" si="507"/>
        <v>84.203125</v>
      </c>
      <c r="I921" s="22">
        <f t="shared" si="508"/>
        <v>100.5625</v>
      </c>
      <c r="J921" s="22">
        <f t="shared" si="509"/>
        <v>90.5</v>
      </c>
      <c r="K921" s="22">
        <f t="shared" si="510"/>
        <v>87</v>
      </c>
      <c r="L921" s="22">
        <f t="shared" si="511"/>
        <v>84</v>
      </c>
      <c r="M921" s="22">
        <f t="shared" si="512"/>
        <v>83.0625</v>
      </c>
      <c r="N921" s="22">
        <f t="shared" si="513"/>
        <v>82.46875</v>
      </c>
      <c r="O921" s="22">
        <f t="shared" si="514"/>
        <v>87.296875</v>
      </c>
      <c r="P921" s="22">
        <f t="shared" si="515"/>
        <v>90.203125</v>
      </c>
      <c r="Q921" s="22">
        <f t="shared" si="516"/>
        <v>89.9375</v>
      </c>
      <c r="R921" s="22">
        <f t="shared" si="533"/>
        <v>89.21875</v>
      </c>
      <c r="S921" s="22">
        <f t="shared" si="517"/>
        <v>88.5</v>
      </c>
      <c r="T921" s="22">
        <f t="shared" si="532"/>
        <v>88.5</v>
      </c>
      <c r="U921" s="22">
        <f t="shared" si="518"/>
        <v>88.5</v>
      </c>
      <c r="V921" s="22">
        <f t="shared" si="519"/>
        <v>88.5</v>
      </c>
      <c r="W921" s="22">
        <f t="shared" si="520"/>
        <v>88.5</v>
      </c>
      <c r="X921" s="22">
        <f t="shared" si="521"/>
        <v>88.5</v>
      </c>
      <c r="Y921" s="22">
        <f t="shared" si="522"/>
        <v>88.5</v>
      </c>
      <c r="Z921" s="22">
        <f t="shared" si="523"/>
        <v>88.5</v>
      </c>
      <c r="AA921" s="22">
        <f t="shared" si="524"/>
        <v>88.5</v>
      </c>
      <c r="AB921" s="22">
        <f t="shared" si="525"/>
        <v>88.5</v>
      </c>
      <c r="AC921" s="23">
        <f t="shared" si="526"/>
        <v>88.5</v>
      </c>
    </row>
    <row r="922" spans="1:29">
      <c r="A922" s="6">
        <v>712</v>
      </c>
      <c r="B922" s="21">
        <f t="shared" ref="B922:B947" si="534">SUM(B$948-B$856)/92+B921</f>
        <v>0</v>
      </c>
      <c r="C922" s="22">
        <f t="shared" si="527"/>
        <v>31.09375</v>
      </c>
      <c r="D922" s="22">
        <f t="shared" si="528"/>
        <v>62.171875</v>
      </c>
      <c r="E922" s="22">
        <f t="shared" si="529"/>
        <v>94.203125</v>
      </c>
      <c r="F922" s="22">
        <f t="shared" si="530"/>
        <v>90.203125</v>
      </c>
      <c r="G922" s="22">
        <f t="shared" si="531"/>
        <v>86.203125</v>
      </c>
      <c r="H922" s="22">
        <f t="shared" si="507"/>
        <v>84.203125</v>
      </c>
      <c r="I922" s="22">
        <f t="shared" si="508"/>
        <v>100.5625</v>
      </c>
      <c r="J922" s="22">
        <f t="shared" si="509"/>
        <v>90.5</v>
      </c>
      <c r="K922" s="22">
        <f t="shared" si="510"/>
        <v>87</v>
      </c>
      <c r="L922" s="22">
        <f t="shared" si="511"/>
        <v>84</v>
      </c>
      <c r="M922" s="22">
        <f t="shared" si="512"/>
        <v>83.0625</v>
      </c>
      <c r="N922" s="22">
        <f t="shared" si="513"/>
        <v>82.46875</v>
      </c>
      <c r="O922" s="22">
        <f t="shared" si="514"/>
        <v>87.296875</v>
      </c>
      <c r="P922" s="22">
        <f t="shared" si="515"/>
        <v>90.203125</v>
      </c>
      <c r="Q922" s="22">
        <f t="shared" si="516"/>
        <v>89.9375</v>
      </c>
      <c r="R922" s="22">
        <f t="shared" si="533"/>
        <v>89.21875</v>
      </c>
      <c r="S922" s="22">
        <f t="shared" si="517"/>
        <v>88.5</v>
      </c>
      <c r="T922" s="22">
        <f t="shared" si="532"/>
        <v>88.5</v>
      </c>
      <c r="U922" s="22">
        <f t="shared" si="518"/>
        <v>88.5</v>
      </c>
      <c r="V922" s="22">
        <f t="shared" si="519"/>
        <v>88.5</v>
      </c>
      <c r="W922" s="22">
        <f t="shared" si="520"/>
        <v>88.5</v>
      </c>
      <c r="X922" s="22">
        <f t="shared" si="521"/>
        <v>88.5</v>
      </c>
      <c r="Y922" s="22">
        <f t="shared" si="522"/>
        <v>88.5</v>
      </c>
      <c r="Z922" s="22">
        <f t="shared" si="523"/>
        <v>88.5</v>
      </c>
      <c r="AA922" s="22">
        <f t="shared" si="524"/>
        <v>88.5</v>
      </c>
      <c r="AB922" s="22">
        <f t="shared" si="525"/>
        <v>88.5</v>
      </c>
      <c r="AC922" s="23">
        <f t="shared" si="526"/>
        <v>88.5</v>
      </c>
    </row>
    <row r="923" spans="1:29">
      <c r="A923" s="6">
        <v>713</v>
      </c>
      <c r="B923" s="21">
        <f t="shared" si="534"/>
        <v>0</v>
      </c>
      <c r="C923" s="22">
        <f t="shared" si="527"/>
        <v>31.09375</v>
      </c>
      <c r="D923" s="22">
        <f t="shared" si="528"/>
        <v>62.171875</v>
      </c>
      <c r="E923" s="22">
        <f t="shared" si="529"/>
        <v>94.203125</v>
      </c>
      <c r="F923" s="22">
        <f t="shared" si="530"/>
        <v>90.203125</v>
      </c>
      <c r="G923" s="22">
        <f t="shared" si="531"/>
        <v>86.203125</v>
      </c>
      <c r="H923" s="22">
        <f t="shared" si="507"/>
        <v>84.203125</v>
      </c>
      <c r="I923" s="22">
        <f t="shared" si="508"/>
        <v>100.5625</v>
      </c>
      <c r="J923" s="22">
        <f t="shared" si="509"/>
        <v>90.5</v>
      </c>
      <c r="K923" s="22">
        <f t="shared" si="510"/>
        <v>87</v>
      </c>
      <c r="L923" s="22">
        <f t="shared" si="511"/>
        <v>84</v>
      </c>
      <c r="M923" s="22">
        <f t="shared" si="512"/>
        <v>83.0625</v>
      </c>
      <c r="N923" s="22">
        <f t="shared" si="513"/>
        <v>82.46875</v>
      </c>
      <c r="O923" s="22">
        <f t="shared" si="514"/>
        <v>87.296875</v>
      </c>
      <c r="P923" s="22">
        <f t="shared" si="515"/>
        <v>90.203125</v>
      </c>
      <c r="Q923" s="22">
        <f t="shared" si="516"/>
        <v>89.9375</v>
      </c>
      <c r="R923" s="22">
        <f t="shared" si="533"/>
        <v>89.21875</v>
      </c>
      <c r="S923" s="22">
        <f t="shared" si="517"/>
        <v>88.5</v>
      </c>
      <c r="T923" s="22">
        <f t="shared" si="532"/>
        <v>88.5</v>
      </c>
      <c r="U923" s="22">
        <f t="shared" si="518"/>
        <v>88.5</v>
      </c>
      <c r="V923" s="22">
        <f t="shared" si="519"/>
        <v>88.5</v>
      </c>
      <c r="W923" s="22">
        <f t="shared" si="520"/>
        <v>88.5</v>
      </c>
      <c r="X923" s="22">
        <f t="shared" si="521"/>
        <v>88.5</v>
      </c>
      <c r="Y923" s="22">
        <f t="shared" si="522"/>
        <v>88.5</v>
      </c>
      <c r="Z923" s="22">
        <f t="shared" si="523"/>
        <v>88.5</v>
      </c>
      <c r="AA923" s="22">
        <f t="shared" si="524"/>
        <v>88.5</v>
      </c>
      <c r="AB923" s="22">
        <f t="shared" si="525"/>
        <v>88.5</v>
      </c>
      <c r="AC923" s="23">
        <f t="shared" si="526"/>
        <v>88.5</v>
      </c>
    </row>
    <row r="924" spans="1:29">
      <c r="A924" s="6">
        <v>714</v>
      </c>
      <c r="B924" s="21">
        <f t="shared" si="534"/>
        <v>0</v>
      </c>
      <c r="C924" s="22">
        <f t="shared" si="527"/>
        <v>31.09375</v>
      </c>
      <c r="D924" s="22">
        <f t="shared" si="528"/>
        <v>62.171875</v>
      </c>
      <c r="E924" s="22">
        <f t="shared" si="529"/>
        <v>94.203125</v>
      </c>
      <c r="F924" s="22">
        <f t="shared" si="530"/>
        <v>90.203125</v>
      </c>
      <c r="G924" s="22">
        <f t="shared" si="531"/>
        <v>86.203125</v>
      </c>
      <c r="H924" s="22">
        <f t="shared" si="507"/>
        <v>84.203125</v>
      </c>
      <c r="I924" s="22">
        <f t="shared" si="508"/>
        <v>100.5625</v>
      </c>
      <c r="J924" s="22">
        <f t="shared" si="509"/>
        <v>90.5</v>
      </c>
      <c r="K924" s="22">
        <f t="shared" si="510"/>
        <v>87</v>
      </c>
      <c r="L924" s="22">
        <f t="shared" si="511"/>
        <v>84</v>
      </c>
      <c r="M924" s="22">
        <f t="shared" si="512"/>
        <v>83.0625</v>
      </c>
      <c r="N924" s="22">
        <f t="shared" si="513"/>
        <v>82.46875</v>
      </c>
      <c r="O924" s="22">
        <f t="shared" si="514"/>
        <v>87.296875</v>
      </c>
      <c r="P924" s="22">
        <f t="shared" si="515"/>
        <v>90.203125</v>
      </c>
      <c r="Q924" s="22">
        <f t="shared" si="516"/>
        <v>89.9375</v>
      </c>
      <c r="R924" s="22">
        <f t="shared" si="533"/>
        <v>89.21875</v>
      </c>
      <c r="S924" s="22">
        <f t="shared" si="517"/>
        <v>88.5</v>
      </c>
      <c r="T924" s="22">
        <f t="shared" si="532"/>
        <v>88.5</v>
      </c>
      <c r="U924" s="22">
        <f t="shared" si="518"/>
        <v>88.5</v>
      </c>
      <c r="V924" s="22">
        <f t="shared" si="519"/>
        <v>88.5</v>
      </c>
      <c r="W924" s="22">
        <f t="shared" si="520"/>
        <v>88.5</v>
      </c>
      <c r="X924" s="22">
        <f t="shared" si="521"/>
        <v>88.5</v>
      </c>
      <c r="Y924" s="22">
        <f t="shared" si="522"/>
        <v>88.5</v>
      </c>
      <c r="Z924" s="22">
        <f t="shared" si="523"/>
        <v>88.5</v>
      </c>
      <c r="AA924" s="22">
        <f t="shared" si="524"/>
        <v>88.5</v>
      </c>
      <c r="AB924" s="22">
        <f t="shared" si="525"/>
        <v>88.5</v>
      </c>
      <c r="AC924" s="23">
        <f t="shared" si="526"/>
        <v>88.5</v>
      </c>
    </row>
    <row r="925" spans="1:29">
      <c r="A925" s="6">
        <v>715</v>
      </c>
      <c r="B925" s="21">
        <f t="shared" si="534"/>
        <v>0</v>
      </c>
      <c r="C925" s="22">
        <f t="shared" si="527"/>
        <v>31.09375</v>
      </c>
      <c r="D925" s="22">
        <f t="shared" si="528"/>
        <v>62.171875</v>
      </c>
      <c r="E925" s="22">
        <f t="shared" si="529"/>
        <v>94.203125</v>
      </c>
      <c r="F925" s="22">
        <f t="shared" si="530"/>
        <v>90.203125</v>
      </c>
      <c r="G925" s="22">
        <f t="shared" si="531"/>
        <v>86.203125</v>
      </c>
      <c r="H925" s="22">
        <f t="shared" si="507"/>
        <v>84.203125</v>
      </c>
      <c r="I925" s="22">
        <f t="shared" si="508"/>
        <v>100.5625</v>
      </c>
      <c r="J925" s="22">
        <f t="shared" si="509"/>
        <v>90.5</v>
      </c>
      <c r="K925" s="22">
        <f t="shared" si="510"/>
        <v>87</v>
      </c>
      <c r="L925" s="22">
        <f t="shared" si="511"/>
        <v>84</v>
      </c>
      <c r="M925" s="22">
        <f t="shared" si="512"/>
        <v>83.0625</v>
      </c>
      <c r="N925" s="22">
        <f t="shared" si="513"/>
        <v>82.46875</v>
      </c>
      <c r="O925" s="22">
        <f t="shared" si="514"/>
        <v>87.296875</v>
      </c>
      <c r="P925" s="22">
        <f t="shared" si="515"/>
        <v>90.203125</v>
      </c>
      <c r="Q925" s="22">
        <f t="shared" si="516"/>
        <v>89.9375</v>
      </c>
      <c r="R925" s="22">
        <f t="shared" si="533"/>
        <v>89.21875</v>
      </c>
      <c r="S925" s="22">
        <f t="shared" si="517"/>
        <v>88.5</v>
      </c>
      <c r="T925" s="22">
        <f t="shared" si="532"/>
        <v>88.5</v>
      </c>
      <c r="U925" s="22">
        <f t="shared" si="518"/>
        <v>88.5</v>
      </c>
      <c r="V925" s="22">
        <f t="shared" si="519"/>
        <v>88.5</v>
      </c>
      <c r="W925" s="22">
        <f t="shared" si="520"/>
        <v>88.5</v>
      </c>
      <c r="X925" s="22">
        <f t="shared" si="521"/>
        <v>88.5</v>
      </c>
      <c r="Y925" s="22">
        <f t="shared" si="522"/>
        <v>88.5</v>
      </c>
      <c r="Z925" s="22">
        <f t="shared" si="523"/>
        <v>88.5</v>
      </c>
      <c r="AA925" s="22">
        <f t="shared" si="524"/>
        <v>88.5</v>
      </c>
      <c r="AB925" s="22">
        <f t="shared" si="525"/>
        <v>88.5</v>
      </c>
      <c r="AC925" s="23">
        <f t="shared" si="526"/>
        <v>88.5</v>
      </c>
    </row>
    <row r="926" spans="1:29">
      <c r="A926" s="6">
        <v>716</v>
      </c>
      <c r="B926" s="21">
        <f t="shared" si="534"/>
        <v>0</v>
      </c>
      <c r="C926" s="22">
        <f t="shared" si="527"/>
        <v>31.09375</v>
      </c>
      <c r="D926" s="22">
        <f t="shared" si="528"/>
        <v>62.171875</v>
      </c>
      <c r="E926" s="22">
        <f t="shared" si="529"/>
        <v>94.203125</v>
      </c>
      <c r="F926" s="22">
        <f t="shared" si="530"/>
        <v>90.203125</v>
      </c>
      <c r="G926" s="22">
        <f t="shared" si="531"/>
        <v>86.203125</v>
      </c>
      <c r="H926" s="22">
        <f t="shared" si="507"/>
        <v>84.203125</v>
      </c>
      <c r="I926" s="22">
        <f t="shared" si="508"/>
        <v>100.5625</v>
      </c>
      <c r="J926" s="22">
        <f t="shared" si="509"/>
        <v>90.5</v>
      </c>
      <c r="K926" s="22">
        <f t="shared" si="510"/>
        <v>87</v>
      </c>
      <c r="L926" s="22">
        <f t="shared" si="511"/>
        <v>84</v>
      </c>
      <c r="M926" s="22">
        <f t="shared" si="512"/>
        <v>83.0625</v>
      </c>
      <c r="N926" s="22">
        <f t="shared" si="513"/>
        <v>82.46875</v>
      </c>
      <c r="O926" s="22">
        <f t="shared" si="514"/>
        <v>87.296875</v>
      </c>
      <c r="P926" s="22">
        <f t="shared" si="515"/>
        <v>90.203125</v>
      </c>
      <c r="Q926" s="22">
        <f t="shared" si="516"/>
        <v>89.9375</v>
      </c>
      <c r="R926" s="22">
        <f t="shared" si="533"/>
        <v>89.21875</v>
      </c>
      <c r="S926" s="22">
        <f t="shared" si="517"/>
        <v>88.5</v>
      </c>
      <c r="T926" s="22">
        <f t="shared" si="532"/>
        <v>88.5</v>
      </c>
      <c r="U926" s="22">
        <f t="shared" si="518"/>
        <v>88.5</v>
      </c>
      <c r="V926" s="22">
        <f t="shared" si="519"/>
        <v>88.5</v>
      </c>
      <c r="W926" s="22">
        <f t="shared" si="520"/>
        <v>88.5</v>
      </c>
      <c r="X926" s="22">
        <f t="shared" si="521"/>
        <v>88.5</v>
      </c>
      <c r="Y926" s="22">
        <f t="shared" si="522"/>
        <v>88.5</v>
      </c>
      <c r="Z926" s="22">
        <f t="shared" si="523"/>
        <v>88.5</v>
      </c>
      <c r="AA926" s="22">
        <f t="shared" si="524"/>
        <v>88.5</v>
      </c>
      <c r="AB926" s="22">
        <f t="shared" si="525"/>
        <v>88.5</v>
      </c>
      <c r="AC926" s="23">
        <f t="shared" si="526"/>
        <v>88.5</v>
      </c>
    </row>
    <row r="927" spans="1:29">
      <c r="A927" s="6">
        <v>717</v>
      </c>
      <c r="B927" s="21">
        <f t="shared" si="534"/>
        <v>0</v>
      </c>
      <c r="C927" s="22">
        <f t="shared" si="527"/>
        <v>31.09375</v>
      </c>
      <c r="D927" s="22">
        <f t="shared" si="528"/>
        <v>62.171875</v>
      </c>
      <c r="E927" s="22">
        <f t="shared" si="529"/>
        <v>94.203125</v>
      </c>
      <c r="F927" s="22">
        <f t="shared" si="530"/>
        <v>90.203125</v>
      </c>
      <c r="G927" s="22">
        <f t="shared" si="531"/>
        <v>86.203125</v>
      </c>
      <c r="H927" s="22">
        <f t="shared" si="507"/>
        <v>84.203125</v>
      </c>
      <c r="I927" s="22">
        <f t="shared" si="508"/>
        <v>100.5625</v>
      </c>
      <c r="J927" s="22">
        <f t="shared" si="509"/>
        <v>90.5</v>
      </c>
      <c r="K927" s="22">
        <f t="shared" si="510"/>
        <v>87</v>
      </c>
      <c r="L927" s="22">
        <f t="shared" si="511"/>
        <v>84</v>
      </c>
      <c r="M927" s="22">
        <f t="shared" si="512"/>
        <v>83.0625</v>
      </c>
      <c r="N927" s="22">
        <f t="shared" si="513"/>
        <v>82.46875</v>
      </c>
      <c r="O927" s="22">
        <f t="shared" si="514"/>
        <v>87.296875</v>
      </c>
      <c r="P927" s="22">
        <f t="shared" si="515"/>
        <v>90.203125</v>
      </c>
      <c r="Q927" s="22">
        <f t="shared" si="516"/>
        <v>89.9375</v>
      </c>
      <c r="R927" s="22">
        <f t="shared" si="533"/>
        <v>89.21875</v>
      </c>
      <c r="S927" s="22">
        <f t="shared" si="517"/>
        <v>88.5</v>
      </c>
      <c r="T927" s="22">
        <f t="shared" si="532"/>
        <v>88.5</v>
      </c>
      <c r="U927" s="22">
        <f t="shared" si="518"/>
        <v>88.5</v>
      </c>
      <c r="V927" s="22">
        <f t="shared" si="519"/>
        <v>88.5</v>
      </c>
      <c r="W927" s="22">
        <f t="shared" si="520"/>
        <v>88.5</v>
      </c>
      <c r="X927" s="22">
        <f t="shared" si="521"/>
        <v>88.5</v>
      </c>
      <c r="Y927" s="22">
        <f t="shared" si="522"/>
        <v>88.5</v>
      </c>
      <c r="Z927" s="22">
        <f t="shared" si="523"/>
        <v>88.5</v>
      </c>
      <c r="AA927" s="22">
        <f t="shared" si="524"/>
        <v>88.5</v>
      </c>
      <c r="AB927" s="22">
        <f t="shared" si="525"/>
        <v>88.5</v>
      </c>
      <c r="AC927" s="23">
        <f t="shared" si="526"/>
        <v>88.5</v>
      </c>
    </row>
    <row r="928" spans="1:29">
      <c r="A928" s="6">
        <v>718</v>
      </c>
      <c r="B928" s="21">
        <f t="shared" si="534"/>
        <v>0</v>
      </c>
      <c r="C928" s="22">
        <f t="shared" si="527"/>
        <v>31.09375</v>
      </c>
      <c r="D928" s="22">
        <f t="shared" si="528"/>
        <v>62.171875</v>
      </c>
      <c r="E928" s="22">
        <f t="shared" si="529"/>
        <v>94.203125</v>
      </c>
      <c r="F928" s="22">
        <f t="shared" si="530"/>
        <v>90.203125</v>
      </c>
      <c r="G928" s="22">
        <f t="shared" si="531"/>
        <v>86.203125</v>
      </c>
      <c r="H928" s="22">
        <f t="shared" si="507"/>
        <v>84.203125</v>
      </c>
      <c r="I928" s="22">
        <f t="shared" si="508"/>
        <v>100.5625</v>
      </c>
      <c r="J928" s="22">
        <f t="shared" si="509"/>
        <v>90.5</v>
      </c>
      <c r="K928" s="22">
        <f t="shared" si="510"/>
        <v>87</v>
      </c>
      <c r="L928" s="22">
        <f t="shared" si="511"/>
        <v>84</v>
      </c>
      <c r="M928" s="22">
        <f t="shared" si="512"/>
        <v>83.0625</v>
      </c>
      <c r="N928" s="22">
        <f t="shared" si="513"/>
        <v>82.46875</v>
      </c>
      <c r="O928" s="22">
        <f t="shared" si="514"/>
        <v>87.296875</v>
      </c>
      <c r="P928" s="22">
        <f t="shared" si="515"/>
        <v>90.203125</v>
      </c>
      <c r="Q928" s="22">
        <f t="shared" si="516"/>
        <v>89.9375</v>
      </c>
      <c r="R928" s="22">
        <f t="shared" si="533"/>
        <v>89.21875</v>
      </c>
      <c r="S928" s="22">
        <f t="shared" si="517"/>
        <v>88.5</v>
      </c>
      <c r="T928" s="22">
        <f t="shared" si="532"/>
        <v>88.5</v>
      </c>
      <c r="U928" s="22">
        <f t="shared" si="518"/>
        <v>88.5</v>
      </c>
      <c r="V928" s="22">
        <f t="shared" si="519"/>
        <v>88.5</v>
      </c>
      <c r="W928" s="22">
        <f t="shared" si="520"/>
        <v>88.5</v>
      </c>
      <c r="X928" s="22">
        <f t="shared" si="521"/>
        <v>88.5</v>
      </c>
      <c r="Y928" s="22">
        <f t="shared" si="522"/>
        <v>88.5</v>
      </c>
      <c r="Z928" s="22">
        <f t="shared" si="523"/>
        <v>88.5</v>
      </c>
      <c r="AA928" s="22">
        <f t="shared" si="524"/>
        <v>88.5</v>
      </c>
      <c r="AB928" s="22">
        <f t="shared" si="525"/>
        <v>88.5</v>
      </c>
      <c r="AC928" s="23">
        <f t="shared" si="526"/>
        <v>88.5</v>
      </c>
    </row>
    <row r="929" spans="1:29">
      <c r="A929" s="6">
        <v>719</v>
      </c>
      <c r="B929" s="21">
        <f t="shared" si="534"/>
        <v>0</v>
      </c>
      <c r="C929" s="22">
        <f t="shared" si="527"/>
        <v>31.09375</v>
      </c>
      <c r="D929" s="22">
        <f t="shared" si="528"/>
        <v>62.171875</v>
      </c>
      <c r="E929" s="22">
        <f t="shared" si="529"/>
        <v>94.203125</v>
      </c>
      <c r="F929" s="22">
        <f t="shared" si="530"/>
        <v>90.203125</v>
      </c>
      <c r="G929" s="22">
        <f t="shared" si="531"/>
        <v>86.203125</v>
      </c>
      <c r="H929" s="22">
        <f t="shared" si="507"/>
        <v>84.203125</v>
      </c>
      <c r="I929" s="22">
        <f t="shared" si="508"/>
        <v>100.5625</v>
      </c>
      <c r="J929" s="22">
        <f t="shared" si="509"/>
        <v>90.5</v>
      </c>
      <c r="K929" s="22">
        <f t="shared" si="510"/>
        <v>87</v>
      </c>
      <c r="L929" s="22">
        <f t="shared" si="511"/>
        <v>84</v>
      </c>
      <c r="M929" s="22">
        <f t="shared" si="512"/>
        <v>83.0625</v>
      </c>
      <c r="N929" s="22">
        <f t="shared" si="513"/>
        <v>82.46875</v>
      </c>
      <c r="O929" s="22">
        <f t="shared" si="514"/>
        <v>87.296875</v>
      </c>
      <c r="P929" s="22">
        <f t="shared" si="515"/>
        <v>90.203125</v>
      </c>
      <c r="Q929" s="22">
        <f t="shared" si="516"/>
        <v>89.9375</v>
      </c>
      <c r="R929" s="22">
        <f t="shared" si="533"/>
        <v>89.21875</v>
      </c>
      <c r="S929" s="22">
        <f t="shared" si="517"/>
        <v>88.5</v>
      </c>
      <c r="T929" s="22">
        <f t="shared" si="532"/>
        <v>88.5</v>
      </c>
      <c r="U929" s="22">
        <f t="shared" si="518"/>
        <v>88.5</v>
      </c>
      <c r="V929" s="22">
        <f t="shared" si="519"/>
        <v>88.5</v>
      </c>
      <c r="W929" s="22">
        <f t="shared" si="520"/>
        <v>88.5</v>
      </c>
      <c r="X929" s="22">
        <f t="shared" si="521"/>
        <v>88.5</v>
      </c>
      <c r="Y929" s="22">
        <f t="shared" si="522"/>
        <v>88.5</v>
      </c>
      <c r="Z929" s="22">
        <f t="shared" si="523"/>
        <v>88.5</v>
      </c>
      <c r="AA929" s="22">
        <f t="shared" si="524"/>
        <v>88.5</v>
      </c>
      <c r="AB929" s="22">
        <f t="shared" si="525"/>
        <v>88.5</v>
      </c>
      <c r="AC929" s="23">
        <f t="shared" si="526"/>
        <v>88.5</v>
      </c>
    </row>
    <row r="930" spans="1:29">
      <c r="A930" s="6">
        <v>720</v>
      </c>
      <c r="B930" s="21">
        <f t="shared" si="534"/>
        <v>0</v>
      </c>
      <c r="C930" s="22">
        <f t="shared" si="527"/>
        <v>31.09375</v>
      </c>
      <c r="D930" s="22">
        <f t="shared" si="528"/>
        <v>62.171875</v>
      </c>
      <c r="E930" s="22">
        <f t="shared" si="529"/>
        <v>94.203125</v>
      </c>
      <c r="F930" s="22">
        <f t="shared" si="530"/>
        <v>90.203125</v>
      </c>
      <c r="G930" s="22">
        <f t="shared" si="531"/>
        <v>86.203125</v>
      </c>
      <c r="H930" s="22">
        <f t="shared" si="507"/>
        <v>84.203125</v>
      </c>
      <c r="I930" s="22">
        <f t="shared" si="508"/>
        <v>100.5625</v>
      </c>
      <c r="J930" s="22">
        <f t="shared" si="509"/>
        <v>90.5</v>
      </c>
      <c r="K930" s="22">
        <f t="shared" si="510"/>
        <v>87</v>
      </c>
      <c r="L930" s="22">
        <f t="shared" si="511"/>
        <v>84</v>
      </c>
      <c r="M930" s="22">
        <f t="shared" si="512"/>
        <v>83.0625</v>
      </c>
      <c r="N930" s="22">
        <f t="shared" si="513"/>
        <v>82.46875</v>
      </c>
      <c r="O930" s="22">
        <f t="shared" si="514"/>
        <v>87.296875</v>
      </c>
      <c r="P930" s="22">
        <f t="shared" si="515"/>
        <v>90.203125</v>
      </c>
      <c r="Q930" s="22">
        <f t="shared" si="516"/>
        <v>89.9375</v>
      </c>
      <c r="R930" s="22">
        <f t="shared" si="533"/>
        <v>89.21875</v>
      </c>
      <c r="S930" s="22">
        <f t="shared" si="517"/>
        <v>88.5</v>
      </c>
      <c r="T930" s="22">
        <f t="shared" si="532"/>
        <v>88.5</v>
      </c>
      <c r="U930" s="22">
        <f t="shared" si="518"/>
        <v>88.5</v>
      </c>
      <c r="V930" s="22">
        <f t="shared" si="519"/>
        <v>88.5</v>
      </c>
      <c r="W930" s="22">
        <f t="shared" si="520"/>
        <v>88.5</v>
      </c>
      <c r="X930" s="22">
        <f t="shared" si="521"/>
        <v>88.5</v>
      </c>
      <c r="Y930" s="22">
        <f t="shared" si="522"/>
        <v>88.5</v>
      </c>
      <c r="Z930" s="22">
        <f t="shared" si="523"/>
        <v>88.5</v>
      </c>
      <c r="AA930" s="22">
        <f t="shared" si="524"/>
        <v>88.5</v>
      </c>
      <c r="AB930" s="22">
        <f t="shared" si="525"/>
        <v>88.5</v>
      </c>
      <c r="AC930" s="23">
        <f t="shared" si="526"/>
        <v>88.5</v>
      </c>
    </row>
    <row r="931" spans="1:29">
      <c r="A931" s="6">
        <v>721</v>
      </c>
      <c r="B931" s="21">
        <f t="shared" si="534"/>
        <v>0</v>
      </c>
      <c r="C931" s="22">
        <f t="shared" si="527"/>
        <v>31.09375</v>
      </c>
      <c r="D931" s="22">
        <f t="shared" si="528"/>
        <v>62.171875</v>
      </c>
      <c r="E931" s="22">
        <f t="shared" si="529"/>
        <v>94.203125</v>
      </c>
      <c r="F931" s="22">
        <f t="shared" si="530"/>
        <v>90.203125</v>
      </c>
      <c r="G931" s="22">
        <f t="shared" si="531"/>
        <v>86.203125</v>
      </c>
      <c r="H931" s="22">
        <f t="shared" ref="H931:H947" si="535">SUM(H$948-H$856)/92+H930</f>
        <v>84.203125</v>
      </c>
      <c r="I931" s="22">
        <f t="shared" ref="I931:I947" si="536">SUM(I$948-I$856)/92+I930</f>
        <v>100.5625</v>
      </c>
      <c r="J931" s="22">
        <f t="shared" ref="J931:J947" si="537">SUM(J$948-J$856)/92+J930</f>
        <v>90.5</v>
      </c>
      <c r="K931" s="22">
        <f t="shared" ref="K931:K947" si="538">SUM(K$948-K$856)/92+K930</f>
        <v>87</v>
      </c>
      <c r="L931" s="22">
        <f t="shared" ref="L931:L947" si="539">SUM(L$948-L$856)/92+L930</f>
        <v>84</v>
      </c>
      <c r="M931" s="22">
        <f t="shared" ref="M931:M947" si="540">SUM(M$948-M$856)/92+M930</f>
        <v>83.0625</v>
      </c>
      <c r="N931" s="22">
        <f t="shared" ref="N931:N947" si="541">SUM(N$948-N$856)/92+N930</f>
        <v>82.46875</v>
      </c>
      <c r="O931" s="22">
        <f t="shared" ref="O931:O947" si="542">SUM(O$948-O$856)/92+O930</f>
        <v>87.296875</v>
      </c>
      <c r="P931" s="22">
        <f t="shared" ref="P931:P947" si="543">SUM(P$948-P$856)/92+P930</f>
        <v>90.203125</v>
      </c>
      <c r="Q931" s="22">
        <f t="shared" ref="Q931:Q947" si="544">SUM(Q$948-Q$856)/92+Q930</f>
        <v>89.9375</v>
      </c>
      <c r="R931" s="22">
        <f t="shared" si="533"/>
        <v>89.21875</v>
      </c>
      <c r="S931" s="22">
        <f t="shared" ref="S931:S947" si="545">SUM(S$948-S$856)/92+S930</f>
        <v>88.5</v>
      </c>
      <c r="T931" s="22">
        <f t="shared" si="532"/>
        <v>88.5</v>
      </c>
      <c r="U931" s="22">
        <f t="shared" ref="U931:U947" si="546">SUM(U$948-U$856)/92+U930</f>
        <v>88.5</v>
      </c>
      <c r="V931" s="22">
        <f t="shared" ref="V931:V947" si="547">SUM(V$948-V$856)/92+V930</f>
        <v>88.5</v>
      </c>
      <c r="W931" s="22">
        <f t="shared" ref="W931:W947" si="548">SUM(W$948-W$856)/92+W930</f>
        <v>88.5</v>
      </c>
      <c r="X931" s="22">
        <f t="shared" ref="X931:X947" si="549">SUM(X$948-X$856)/92+X930</f>
        <v>88.5</v>
      </c>
      <c r="Y931" s="22">
        <f t="shared" ref="Y931:Y947" si="550">SUM(Y$948-Y$856)/92+Y930</f>
        <v>88.5</v>
      </c>
      <c r="Z931" s="22">
        <f t="shared" ref="Z931:Z947" si="551">SUM(Z$948-Z$856)/92+Z930</f>
        <v>88.5</v>
      </c>
      <c r="AA931" s="22">
        <f t="shared" ref="AA931:AA947" si="552">SUM(AA$948-AA$856)/92+AA930</f>
        <v>88.5</v>
      </c>
      <c r="AB931" s="22">
        <f t="shared" ref="AB931:AB947" si="553">SUM(AB$948-AB$856)/92+AB930</f>
        <v>88.5</v>
      </c>
      <c r="AC931" s="23">
        <f t="shared" ref="AC931:AC947" si="554">SUM(AC$948-AC$856)/92+AC930</f>
        <v>88.5</v>
      </c>
    </row>
    <row r="932" spans="1:29">
      <c r="A932" s="6">
        <v>722</v>
      </c>
      <c r="B932" s="21">
        <f t="shared" si="534"/>
        <v>0</v>
      </c>
      <c r="C932" s="22">
        <f t="shared" ref="C932:C947" si="555">SUM(C$948-C$856)/92+C931</f>
        <v>31.09375</v>
      </c>
      <c r="D932" s="22">
        <f t="shared" ref="D932:D947" si="556">SUM(D$948-D$856)/92+D931</f>
        <v>62.171875</v>
      </c>
      <c r="E932" s="22">
        <f t="shared" ref="E932:E947" si="557">SUM(E$948-E$856)/92+E931</f>
        <v>94.203125</v>
      </c>
      <c r="F932" s="22">
        <f t="shared" ref="F932:F947" si="558">SUM(F$948-F$856)/92+F931</f>
        <v>90.203125</v>
      </c>
      <c r="G932" s="22">
        <f t="shared" ref="G932:G947" si="559">SUM(G$948-G$856)/92+G931</f>
        <v>86.203125</v>
      </c>
      <c r="H932" s="22">
        <f t="shared" si="535"/>
        <v>84.203125</v>
      </c>
      <c r="I932" s="22">
        <f t="shared" si="536"/>
        <v>100.5625</v>
      </c>
      <c r="J932" s="22">
        <f t="shared" si="537"/>
        <v>90.5</v>
      </c>
      <c r="K932" s="22">
        <f t="shared" si="538"/>
        <v>87</v>
      </c>
      <c r="L932" s="22">
        <f t="shared" si="539"/>
        <v>84</v>
      </c>
      <c r="M932" s="22">
        <f t="shared" si="540"/>
        <v>83.0625</v>
      </c>
      <c r="N932" s="22">
        <f t="shared" si="541"/>
        <v>82.46875</v>
      </c>
      <c r="O932" s="22">
        <f t="shared" si="542"/>
        <v>87.296875</v>
      </c>
      <c r="P932" s="22">
        <f t="shared" si="543"/>
        <v>90.203125</v>
      </c>
      <c r="Q932" s="22">
        <f t="shared" si="544"/>
        <v>89.9375</v>
      </c>
      <c r="R932" s="22">
        <f t="shared" si="533"/>
        <v>89.21875</v>
      </c>
      <c r="S932" s="22">
        <f t="shared" si="545"/>
        <v>88.5</v>
      </c>
      <c r="T932" s="22">
        <f t="shared" si="532"/>
        <v>88.5</v>
      </c>
      <c r="U932" s="22">
        <f t="shared" si="546"/>
        <v>88.5</v>
      </c>
      <c r="V932" s="22">
        <f t="shared" si="547"/>
        <v>88.5</v>
      </c>
      <c r="W932" s="22">
        <f t="shared" si="548"/>
        <v>88.5</v>
      </c>
      <c r="X932" s="22">
        <f t="shared" si="549"/>
        <v>88.5</v>
      </c>
      <c r="Y932" s="22">
        <f t="shared" si="550"/>
        <v>88.5</v>
      </c>
      <c r="Z932" s="22">
        <f t="shared" si="551"/>
        <v>88.5</v>
      </c>
      <c r="AA932" s="22">
        <f t="shared" si="552"/>
        <v>88.5</v>
      </c>
      <c r="AB932" s="22">
        <f t="shared" si="553"/>
        <v>88.5</v>
      </c>
      <c r="AC932" s="23">
        <f t="shared" si="554"/>
        <v>88.5</v>
      </c>
    </row>
    <row r="933" spans="1:29">
      <c r="A933" s="6">
        <v>723</v>
      </c>
      <c r="B933" s="21">
        <f t="shared" si="534"/>
        <v>0</v>
      </c>
      <c r="C933" s="22">
        <f t="shared" si="555"/>
        <v>31.09375</v>
      </c>
      <c r="D933" s="22">
        <f t="shared" si="556"/>
        <v>62.171875</v>
      </c>
      <c r="E933" s="22">
        <f t="shared" si="557"/>
        <v>94.203125</v>
      </c>
      <c r="F933" s="22">
        <f t="shared" si="558"/>
        <v>90.203125</v>
      </c>
      <c r="G933" s="22">
        <f t="shared" si="559"/>
        <v>86.203125</v>
      </c>
      <c r="H933" s="22">
        <f t="shared" si="535"/>
        <v>84.203125</v>
      </c>
      <c r="I933" s="22">
        <f t="shared" si="536"/>
        <v>100.5625</v>
      </c>
      <c r="J933" s="22">
        <f t="shared" si="537"/>
        <v>90.5</v>
      </c>
      <c r="K933" s="22">
        <f t="shared" si="538"/>
        <v>87</v>
      </c>
      <c r="L933" s="22">
        <f t="shared" si="539"/>
        <v>84</v>
      </c>
      <c r="M933" s="22">
        <f t="shared" si="540"/>
        <v>83.0625</v>
      </c>
      <c r="N933" s="22">
        <f t="shared" si="541"/>
        <v>82.46875</v>
      </c>
      <c r="O933" s="22">
        <f t="shared" si="542"/>
        <v>87.296875</v>
      </c>
      <c r="P933" s="22">
        <f t="shared" si="543"/>
        <v>90.203125</v>
      </c>
      <c r="Q933" s="22">
        <f t="shared" si="544"/>
        <v>89.9375</v>
      </c>
      <c r="R933" s="22">
        <f t="shared" si="533"/>
        <v>89.21875</v>
      </c>
      <c r="S933" s="22">
        <f t="shared" si="545"/>
        <v>88.5</v>
      </c>
      <c r="T933" s="22">
        <f t="shared" si="532"/>
        <v>88.5</v>
      </c>
      <c r="U933" s="22">
        <f t="shared" si="546"/>
        <v>88.5</v>
      </c>
      <c r="V933" s="22">
        <f t="shared" si="547"/>
        <v>88.5</v>
      </c>
      <c r="W933" s="22">
        <f t="shared" si="548"/>
        <v>88.5</v>
      </c>
      <c r="X933" s="22">
        <f t="shared" si="549"/>
        <v>88.5</v>
      </c>
      <c r="Y933" s="22">
        <f t="shared" si="550"/>
        <v>88.5</v>
      </c>
      <c r="Z933" s="22">
        <f t="shared" si="551"/>
        <v>88.5</v>
      </c>
      <c r="AA933" s="22">
        <f t="shared" si="552"/>
        <v>88.5</v>
      </c>
      <c r="AB933" s="22">
        <f t="shared" si="553"/>
        <v>88.5</v>
      </c>
      <c r="AC933" s="23">
        <f t="shared" si="554"/>
        <v>88.5</v>
      </c>
    </row>
    <row r="934" spans="1:29">
      <c r="A934" s="6">
        <v>724</v>
      </c>
      <c r="B934" s="21">
        <f t="shared" si="534"/>
        <v>0</v>
      </c>
      <c r="C934" s="22">
        <f t="shared" si="555"/>
        <v>31.09375</v>
      </c>
      <c r="D934" s="22">
        <f t="shared" si="556"/>
        <v>62.171875</v>
      </c>
      <c r="E934" s="22">
        <f t="shared" si="557"/>
        <v>94.203125</v>
      </c>
      <c r="F934" s="22">
        <f t="shared" si="558"/>
        <v>90.203125</v>
      </c>
      <c r="G934" s="22">
        <f t="shared" si="559"/>
        <v>86.203125</v>
      </c>
      <c r="H934" s="22">
        <f t="shared" si="535"/>
        <v>84.203125</v>
      </c>
      <c r="I934" s="22">
        <f t="shared" si="536"/>
        <v>100.5625</v>
      </c>
      <c r="J934" s="22">
        <f t="shared" si="537"/>
        <v>90.5</v>
      </c>
      <c r="K934" s="22">
        <f t="shared" si="538"/>
        <v>87</v>
      </c>
      <c r="L934" s="22">
        <f t="shared" si="539"/>
        <v>84</v>
      </c>
      <c r="M934" s="22">
        <f t="shared" si="540"/>
        <v>83.0625</v>
      </c>
      <c r="N934" s="22">
        <f t="shared" si="541"/>
        <v>82.46875</v>
      </c>
      <c r="O934" s="22">
        <f t="shared" si="542"/>
        <v>87.296875</v>
      </c>
      <c r="P934" s="22">
        <f t="shared" si="543"/>
        <v>90.203125</v>
      </c>
      <c r="Q934" s="22">
        <f t="shared" si="544"/>
        <v>89.9375</v>
      </c>
      <c r="R934" s="22">
        <f t="shared" si="533"/>
        <v>89.21875</v>
      </c>
      <c r="S934" s="22">
        <f t="shared" si="545"/>
        <v>88.5</v>
      </c>
      <c r="T934" s="22">
        <f t="shared" si="532"/>
        <v>88.5</v>
      </c>
      <c r="U934" s="22">
        <f t="shared" si="546"/>
        <v>88.5</v>
      </c>
      <c r="V934" s="22">
        <f t="shared" si="547"/>
        <v>88.5</v>
      </c>
      <c r="W934" s="22">
        <f t="shared" si="548"/>
        <v>88.5</v>
      </c>
      <c r="X934" s="22">
        <f t="shared" si="549"/>
        <v>88.5</v>
      </c>
      <c r="Y934" s="22">
        <f t="shared" si="550"/>
        <v>88.5</v>
      </c>
      <c r="Z934" s="22">
        <f t="shared" si="551"/>
        <v>88.5</v>
      </c>
      <c r="AA934" s="22">
        <f t="shared" si="552"/>
        <v>88.5</v>
      </c>
      <c r="AB934" s="22">
        <f t="shared" si="553"/>
        <v>88.5</v>
      </c>
      <c r="AC934" s="23">
        <f t="shared" si="554"/>
        <v>88.5</v>
      </c>
    </row>
    <row r="935" spans="1:29">
      <c r="A935" s="6">
        <v>725</v>
      </c>
      <c r="B935" s="21">
        <f t="shared" si="534"/>
        <v>0</v>
      </c>
      <c r="C935" s="22">
        <f t="shared" si="555"/>
        <v>31.09375</v>
      </c>
      <c r="D935" s="22">
        <f t="shared" si="556"/>
        <v>62.171875</v>
      </c>
      <c r="E935" s="22">
        <f t="shared" si="557"/>
        <v>94.203125</v>
      </c>
      <c r="F935" s="22">
        <f t="shared" si="558"/>
        <v>90.203125</v>
      </c>
      <c r="G935" s="22">
        <f t="shared" si="559"/>
        <v>86.203125</v>
      </c>
      <c r="H935" s="22">
        <f t="shared" si="535"/>
        <v>84.203125</v>
      </c>
      <c r="I935" s="22">
        <f t="shared" si="536"/>
        <v>100.5625</v>
      </c>
      <c r="J935" s="22">
        <f t="shared" si="537"/>
        <v>90.5</v>
      </c>
      <c r="K935" s="22">
        <f t="shared" si="538"/>
        <v>87</v>
      </c>
      <c r="L935" s="22">
        <f t="shared" si="539"/>
        <v>84</v>
      </c>
      <c r="M935" s="22">
        <f t="shared" si="540"/>
        <v>83.0625</v>
      </c>
      <c r="N935" s="22">
        <f t="shared" si="541"/>
        <v>82.46875</v>
      </c>
      <c r="O935" s="22">
        <f t="shared" si="542"/>
        <v>87.296875</v>
      </c>
      <c r="P935" s="22">
        <f t="shared" si="543"/>
        <v>90.203125</v>
      </c>
      <c r="Q935" s="22">
        <f t="shared" si="544"/>
        <v>89.9375</v>
      </c>
      <c r="R935" s="22">
        <f t="shared" si="533"/>
        <v>89.21875</v>
      </c>
      <c r="S935" s="22">
        <f t="shared" si="545"/>
        <v>88.5</v>
      </c>
      <c r="T935" s="22">
        <f t="shared" si="532"/>
        <v>88.5</v>
      </c>
      <c r="U935" s="22">
        <f t="shared" si="546"/>
        <v>88.5</v>
      </c>
      <c r="V935" s="22">
        <f t="shared" si="547"/>
        <v>88.5</v>
      </c>
      <c r="W935" s="22">
        <f t="shared" si="548"/>
        <v>88.5</v>
      </c>
      <c r="X935" s="22">
        <f t="shared" si="549"/>
        <v>88.5</v>
      </c>
      <c r="Y935" s="22">
        <f t="shared" si="550"/>
        <v>88.5</v>
      </c>
      <c r="Z935" s="22">
        <f t="shared" si="551"/>
        <v>88.5</v>
      </c>
      <c r="AA935" s="22">
        <f t="shared" si="552"/>
        <v>88.5</v>
      </c>
      <c r="AB935" s="22">
        <f t="shared" si="553"/>
        <v>88.5</v>
      </c>
      <c r="AC935" s="23">
        <f t="shared" si="554"/>
        <v>88.5</v>
      </c>
    </row>
    <row r="936" spans="1:29">
      <c r="A936" s="6">
        <v>726</v>
      </c>
      <c r="B936" s="21">
        <f t="shared" si="534"/>
        <v>0</v>
      </c>
      <c r="C936" s="22">
        <f t="shared" si="555"/>
        <v>31.09375</v>
      </c>
      <c r="D936" s="22">
        <f t="shared" si="556"/>
        <v>62.171875</v>
      </c>
      <c r="E936" s="22">
        <f t="shared" si="557"/>
        <v>94.203125</v>
      </c>
      <c r="F936" s="22">
        <f t="shared" si="558"/>
        <v>90.203125</v>
      </c>
      <c r="G936" s="22">
        <f t="shared" si="559"/>
        <v>86.203125</v>
      </c>
      <c r="H936" s="22">
        <f t="shared" si="535"/>
        <v>84.203125</v>
      </c>
      <c r="I936" s="22">
        <f t="shared" si="536"/>
        <v>100.5625</v>
      </c>
      <c r="J936" s="22">
        <f t="shared" si="537"/>
        <v>90.5</v>
      </c>
      <c r="K936" s="22">
        <f t="shared" si="538"/>
        <v>87</v>
      </c>
      <c r="L936" s="22">
        <f t="shared" si="539"/>
        <v>84</v>
      </c>
      <c r="M936" s="22">
        <f t="shared" si="540"/>
        <v>83.0625</v>
      </c>
      <c r="N936" s="22">
        <f t="shared" si="541"/>
        <v>82.46875</v>
      </c>
      <c r="O936" s="22">
        <f t="shared" si="542"/>
        <v>87.296875</v>
      </c>
      <c r="P936" s="22">
        <f t="shared" si="543"/>
        <v>90.203125</v>
      </c>
      <c r="Q936" s="22">
        <f t="shared" si="544"/>
        <v>89.9375</v>
      </c>
      <c r="R936" s="22">
        <f t="shared" si="533"/>
        <v>89.21875</v>
      </c>
      <c r="S936" s="22">
        <f t="shared" si="545"/>
        <v>88.5</v>
      </c>
      <c r="T936" s="22">
        <f t="shared" si="532"/>
        <v>88.5</v>
      </c>
      <c r="U936" s="22">
        <f t="shared" si="546"/>
        <v>88.5</v>
      </c>
      <c r="V936" s="22">
        <f t="shared" si="547"/>
        <v>88.5</v>
      </c>
      <c r="W936" s="22">
        <f t="shared" si="548"/>
        <v>88.5</v>
      </c>
      <c r="X936" s="22">
        <f t="shared" si="549"/>
        <v>88.5</v>
      </c>
      <c r="Y936" s="22">
        <f t="shared" si="550"/>
        <v>88.5</v>
      </c>
      <c r="Z936" s="22">
        <f t="shared" si="551"/>
        <v>88.5</v>
      </c>
      <c r="AA936" s="22">
        <f t="shared" si="552"/>
        <v>88.5</v>
      </c>
      <c r="AB936" s="22">
        <f t="shared" si="553"/>
        <v>88.5</v>
      </c>
      <c r="AC936" s="23">
        <f t="shared" si="554"/>
        <v>88.5</v>
      </c>
    </row>
    <row r="937" spans="1:29">
      <c r="A937" s="6">
        <v>727</v>
      </c>
      <c r="B937" s="21">
        <f t="shared" si="534"/>
        <v>0</v>
      </c>
      <c r="C937" s="22">
        <f t="shared" si="555"/>
        <v>31.09375</v>
      </c>
      <c r="D937" s="22">
        <f t="shared" si="556"/>
        <v>62.171875</v>
      </c>
      <c r="E937" s="22">
        <f t="shared" si="557"/>
        <v>94.203125</v>
      </c>
      <c r="F937" s="22">
        <f t="shared" si="558"/>
        <v>90.203125</v>
      </c>
      <c r="G937" s="22">
        <f t="shared" si="559"/>
        <v>86.203125</v>
      </c>
      <c r="H937" s="22">
        <f t="shared" si="535"/>
        <v>84.203125</v>
      </c>
      <c r="I937" s="22">
        <f t="shared" si="536"/>
        <v>100.5625</v>
      </c>
      <c r="J937" s="22">
        <f t="shared" si="537"/>
        <v>90.5</v>
      </c>
      <c r="K937" s="22">
        <f t="shared" si="538"/>
        <v>87</v>
      </c>
      <c r="L937" s="22">
        <f t="shared" si="539"/>
        <v>84</v>
      </c>
      <c r="M937" s="22">
        <f t="shared" si="540"/>
        <v>83.0625</v>
      </c>
      <c r="N937" s="22">
        <f t="shared" si="541"/>
        <v>82.46875</v>
      </c>
      <c r="O937" s="22">
        <f t="shared" si="542"/>
        <v>87.296875</v>
      </c>
      <c r="P937" s="22">
        <f t="shared" si="543"/>
        <v>90.203125</v>
      </c>
      <c r="Q937" s="22">
        <f t="shared" si="544"/>
        <v>89.9375</v>
      </c>
      <c r="R937" s="22">
        <f t="shared" si="533"/>
        <v>89.21875</v>
      </c>
      <c r="S937" s="22">
        <f t="shared" si="545"/>
        <v>88.5</v>
      </c>
      <c r="T937" s="22">
        <f t="shared" si="532"/>
        <v>88.5</v>
      </c>
      <c r="U937" s="22">
        <f t="shared" si="546"/>
        <v>88.5</v>
      </c>
      <c r="V937" s="22">
        <f t="shared" si="547"/>
        <v>88.5</v>
      </c>
      <c r="W937" s="22">
        <f t="shared" si="548"/>
        <v>88.5</v>
      </c>
      <c r="X937" s="22">
        <f t="shared" si="549"/>
        <v>88.5</v>
      </c>
      <c r="Y937" s="22">
        <f t="shared" si="550"/>
        <v>88.5</v>
      </c>
      <c r="Z937" s="22">
        <f t="shared" si="551"/>
        <v>88.5</v>
      </c>
      <c r="AA937" s="22">
        <f t="shared" si="552"/>
        <v>88.5</v>
      </c>
      <c r="AB937" s="22">
        <f t="shared" si="553"/>
        <v>88.5</v>
      </c>
      <c r="AC937" s="23">
        <f t="shared" si="554"/>
        <v>88.5</v>
      </c>
    </row>
    <row r="938" spans="1:29">
      <c r="A938" s="6">
        <v>728</v>
      </c>
      <c r="B938" s="21">
        <f t="shared" si="534"/>
        <v>0</v>
      </c>
      <c r="C938" s="22">
        <f t="shared" si="555"/>
        <v>31.09375</v>
      </c>
      <c r="D938" s="22">
        <f t="shared" si="556"/>
        <v>62.171875</v>
      </c>
      <c r="E938" s="22">
        <f t="shared" si="557"/>
        <v>94.203125</v>
      </c>
      <c r="F938" s="22">
        <f t="shared" si="558"/>
        <v>90.203125</v>
      </c>
      <c r="G938" s="22">
        <f t="shared" si="559"/>
        <v>86.203125</v>
      </c>
      <c r="H938" s="22">
        <f t="shared" si="535"/>
        <v>84.203125</v>
      </c>
      <c r="I938" s="22">
        <f t="shared" si="536"/>
        <v>100.5625</v>
      </c>
      <c r="J938" s="22">
        <f t="shared" si="537"/>
        <v>90.5</v>
      </c>
      <c r="K938" s="22">
        <f t="shared" si="538"/>
        <v>87</v>
      </c>
      <c r="L938" s="22">
        <f t="shared" si="539"/>
        <v>84</v>
      </c>
      <c r="M938" s="22">
        <f t="shared" si="540"/>
        <v>83.0625</v>
      </c>
      <c r="N938" s="22">
        <f t="shared" si="541"/>
        <v>82.46875</v>
      </c>
      <c r="O938" s="22">
        <f t="shared" si="542"/>
        <v>87.296875</v>
      </c>
      <c r="P938" s="22">
        <f t="shared" si="543"/>
        <v>90.203125</v>
      </c>
      <c r="Q938" s="22">
        <f t="shared" si="544"/>
        <v>89.9375</v>
      </c>
      <c r="R938" s="22">
        <f t="shared" si="533"/>
        <v>89.21875</v>
      </c>
      <c r="S938" s="22">
        <f t="shared" si="545"/>
        <v>88.5</v>
      </c>
      <c r="T938" s="22">
        <f t="shared" si="532"/>
        <v>88.5</v>
      </c>
      <c r="U938" s="22">
        <f t="shared" si="546"/>
        <v>88.5</v>
      </c>
      <c r="V938" s="22">
        <f t="shared" si="547"/>
        <v>88.5</v>
      </c>
      <c r="W938" s="22">
        <f t="shared" si="548"/>
        <v>88.5</v>
      </c>
      <c r="X938" s="22">
        <f t="shared" si="549"/>
        <v>88.5</v>
      </c>
      <c r="Y938" s="22">
        <f t="shared" si="550"/>
        <v>88.5</v>
      </c>
      <c r="Z938" s="22">
        <f t="shared" si="551"/>
        <v>88.5</v>
      </c>
      <c r="AA938" s="22">
        <f t="shared" si="552"/>
        <v>88.5</v>
      </c>
      <c r="AB938" s="22">
        <f t="shared" si="553"/>
        <v>88.5</v>
      </c>
      <c r="AC938" s="23">
        <f t="shared" si="554"/>
        <v>88.5</v>
      </c>
    </row>
    <row r="939" spans="1:29">
      <c r="A939" s="6">
        <v>729</v>
      </c>
      <c r="B939" s="21">
        <f t="shared" si="534"/>
        <v>0</v>
      </c>
      <c r="C939" s="22">
        <f t="shared" si="555"/>
        <v>31.09375</v>
      </c>
      <c r="D939" s="22">
        <f t="shared" si="556"/>
        <v>62.171875</v>
      </c>
      <c r="E939" s="22">
        <f t="shared" si="557"/>
        <v>94.203125</v>
      </c>
      <c r="F939" s="22">
        <f t="shared" si="558"/>
        <v>90.203125</v>
      </c>
      <c r="G939" s="22">
        <f t="shared" si="559"/>
        <v>86.203125</v>
      </c>
      <c r="H939" s="22">
        <f t="shared" si="535"/>
        <v>84.203125</v>
      </c>
      <c r="I939" s="22">
        <f t="shared" si="536"/>
        <v>100.5625</v>
      </c>
      <c r="J939" s="22">
        <f t="shared" si="537"/>
        <v>90.5</v>
      </c>
      <c r="K939" s="22">
        <f t="shared" si="538"/>
        <v>87</v>
      </c>
      <c r="L939" s="22">
        <f t="shared" si="539"/>
        <v>84</v>
      </c>
      <c r="M939" s="22">
        <f t="shared" si="540"/>
        <v>83.0625</v>
      </c>
      <c r="N939" s="22">
        <f t="shared" si="541"/>
        <v>82.46875</v>
      </c>
      <c r="O939" s="22">
        <f t="shared" si="542"/>
        <v>87.296875</v>
      </c>
      <c r="P939" s="22">
        <f t="shared" si="543"/>
        <v>90.203125</v>
      </c>
      <c r="Q939" s="22">
        <f t="shared" si="544"/>
        <v>89.9375</v>
      </c>
      <c r="R939" s="22">
        <f t="shared" si="533"/>
        <v>89.21875</v>
      </c>
      <c r="S939" s="22">
        <f t="shared" si="545"/>
        <v>88.5</v>
      </c>
      <c r="T939" s="22">
        <f t="shared" si="532"/>
        <v>88.5</v>
      </c>
      <c r="U939" s="22">
        <f t="shared" si="546"/>
        <v>88.5</v>
      </c>
      <c r="V939" s="22">
        <f t="shared" si="547"/>
        <v>88.5</v>
      </c>
      <c r="W939" s="22">
        <f t="shared" si="548"/>
        <v>88.5</v>
      </c>
      <c r="X939" s="22">
        <f t="shared" si="549"/>
        <v>88.5</v>
      </c>
      <c r="Y939" s="22">
        <f t="shared" si="550"/>
        <v>88.5</v>
      </c>
      <c r="Z939" s="22">
        <f t="shared" si="551"/>
        <v>88.5</v>
      </c>
      <c r="AA939" s="22">
        <f t="shared" si="552"/>
        <v>88.5</v>
      </c>
      <c r="AB939" s="22">
        <f t="shared" si="553"/>
        <v>88.5</v>
      </c>
      <c r="AC939" s="23">
        <f t="shared" si="554"/>
        <v>88.5</v>
      </c>
    </row>
    <row r="940" spans="1:29">
      <c r="A940" s="6">
        <v>730</v>
      </c>
      <c r="B940" s="21">
        <f t="shared" si="534"/>
        <v>0</v>
      </c>
      <c r="C940" s="22">
        <f t="shared" si="555"/>
        <v>31.09375</v>
      </c>
      <c r="D940" s="22">
        <f t="shared" si="556"/>
        <v>62.171875</v>
      </c>
      <c r="E940" s="22">
        <f t="shared" si="557"/>
        <v>94.203125</v>
      </c>
      <c r="F940" s="22">
        <f t="shared" si="558"/>
        <v>90.203125</v>
      </c>
      <c r="G940" s="22">
        <f t="shared" si="559"/>
        <v>86.203125</v>
      </c>
      <c r="H940" s="22">
        <f t="shared" si="535"/>
        <v>84.203125</v>
      </c>
      <c r="I940" s="22">
        <f t="shared" si="536"/>
        <v>100.5625</v>
      </c>
      <c r="J940" s="22">
        <f t="shared" si="537"/>
        <v>90.5</v>
      </c>
      <c r="K940" s="22">
        <f t="shared" si="538"/>
        <v>87</v>
      </c>
      <c r="L940" s="22">
        <f t="shared" si="539"/>
        <v>84</v>
      </c>
      <c r="M940" s="22">
        <f t="shared" si="540"/>
        <v>83.0625</v>
      </c>
      <c r="N940" s="22">
        <f t="shared" si="541"/>
        <v>82.46875</v>
      </c>
      <c r="O940" s="22">
        <f t="shared" si="542"/>
        <v>87.296875</v>
      </c>
      <c r="P940" s="22">
        <f t="shared" si="543"/>
        <v>90.203125</v>
      </c>
      <c r="Q940" s="22">
        <f t="shared" si="544"/>
        <v>89.9375</v>
      </c>
      <c r="R940" s="22">
        <f t="shared" si="533"/>
        <v>89.21875</v>
      </c>
      <c r="S940" s="22">
        <f t="shared" si="545"/>
        <v>88.5</v>
      </c>
      <c r="T940" s="22">
        <f t="shared" si="532"/>
        <v>88.5</v>
      </c>
      <c r="U940" s="22">
        <f t="shared" si="546"/>
        <v>88.5</v>
      </c>
      <c r="V940" s="22">
        <f t="shared" si="547"/>
        <v>88.5</v>
      </c>
      <c r="W940" s="22">
        <f t="shared" si="548"/>
        <v>88.5</v>
      </c>
      <c r="X940" s="22">
        <f t="shared" si="549"/>
        <v>88.5</v>
      </c>
      <c r="Y940" s="22">
        <f t="shared" si="550"/>
        <v>88.5</v>
      </c>
      <c r="Z940" s="22">
        <f t="shared" si="551"/>
        <v>88.5</v>
      </c>
      <c r="AA940" s="22">
        <f t="shared" si="552"/>
        <v>88.5</v>
      </c>
      <c r="AB940" s="22">
        <f t="shared" si="553"/>
        <v>88.5</v>
      </c>
      <c r="AC940" s="23">
        <f t="shared" si="554"/>
        <v>88.5</v>
      </c>
    </row>
    <row r="941" spans="1:29">
      <c r="A941" s="6">
        <v>731</v>
      </c>
      <c r="B941" s="21">
        <f t="shared" si="534"/>
        <v>0</v>
      </c>
      <c r="C941" s="22">
        <f t="shared" si="555"/>
        <v>31.09375</v>
      </c>
      <c r="D941" s="22">
        <f t="shared" si="556"/>
        <v>62.171875</v>
      </c>
      <c r="E941" s="22">
        <f t="shared" si="557"/>
        <v>94.203125</v>
      </c>
      <c r="F941" s="22">
        <f t="shared" si="558"/>
        <v>90.203125</v>
      </c>
      <c r="G941" s="22">
        <f t="shared" si="559"/>
        <v>86.203125</v>
      </c>
      <c r="H941" s="22">
        <f t="shared" si="535"/>
        <v>84.203125</v>
      </c>
      <c r="I941" s="22">
        <f t="shared" si="536"/>
        <v>100.5625</v>
      </c>
      <c r="J941" s="22">
        <f t="shared" si="537"/>
        <v>90.5</v>
      </c>
      <c r="K941" s="22">
        <f t="shared" si="538"/>
        <v>87</v>
      </c>
      <c r="L941" s="22">
        <f t="shared" si="539"/>
        <v>84</v>
      </c>
      <c r="M941" s="22">
        <f t="shared" si="540"/>
        <v>83.0625</v>
      </c>
      <c r="N941" s="22">
        <f t="shared" si="541"/>
        <v>82.46875</v>
      </c>
      <c r="O941" s="22">
        <f t="shared" si="542"/>
        <v>87.296875</v>
      </c>
      <c r="P941" s="22">
        <f t="shared" si="543"/>
        <v>90.203125</v>
      </c>
      <c r="Q941" s="22">
        <f t="shared" si="544"/>
        <v>89.9375</v>
      </c>
      <c r="R941" s="22">
        <f t="shared" si="533"/>
        <v>89.21875</v>
      </c>
      <c r="S941" s="22">
        <f t="shared" si="545"/>
        <v>88.5</v>
      </c>
      <c r="T941" s="22">
        <f t="shared" si="532"/>
        <v>88.5</v>
      </c>
      <c r="U941" s="22">
        <f t="shared" si="546"/>
        <v>88.5</v>
      </c>
      <c r="V941" s="22">
        <f t="shared" si="547"/>
        <v>88.5</v>
      </c>
      <c r="W941" s="22">
        <f t="shared" si="548"/>
        <v>88.5</v>
      </c>
      <c r="X941" s="22">
        <f t="shared" si="549"/>
        <v>88.5</v>
      </c>
      <c r="Y941" s="22">
        <f t="shared" si="550"/>
        <v>88.5</v>
      </c>
      <c r="Z941" s="22">
        <f t="shared" si="551"/>
        <v>88.5</v>
      </c>
      <c r="AA941" s="22">
        <f t="shared" si="552"/>
        <v>88.5</v>
      </c>
      <c r="AB941" s="22">
        <f t="shared" si="553"/>
        <v>88.5</v>
      </c>
      <c r="AC941" s="23">
        <f t="shared" si="554"/>
        <v>88.5</v>
      </c>
    </row>
    <row r="942" spans="1:29">
      <c r="A942" s="6">
        <v>732</v>
      </c>
      <c r="B942" s="21">
        <f t="shared" si="534"/>
        <v>0</v>
      </c>
      <c r="C942" s="22">
        <f t="shared" si="555"/>
        <v>31.09375</v>
      </c>
      <c r="D942" s="22">
        <f t="shared" si="556"/>
        <v>62.171875</v>
      </c>
      <c r="E942" s="22">
        <f t="shared" si="557"/>
        <v>94.203125</v>
      </c>
      <c r="F942" s="22">
        <f t="shared" si="558"/>
        <v>90.203125</v>
      </c>
      <c r="G942" s="22">
        <f t="shared" si="559"/>
        <v>86.203125</v>
      </c>
      <c r="H942" s="22">
        <f t="shared" si="535"/>
        <v>84.203125</v>
      </c>
      <c r="I942" s="22">
        <f t="shared" si="536"/>
        <v>100.5625</v>
      </c>
      <c r="J942" s="22">
        <f t="shared" si="537"/>
        <v>90.5</v>
      </c>
      <c r="K942" s="22">
        <f t="shared" si="538"/>
        <v>87</v>
      </c>
      <c r="L942" s="22">
        <f t="shared" si="539"/>
        <v>84</v>
      </c>
      <c r="M942" s="22">
        <f t="shared" si="540"/>
        <v>83.0625</v>
      </c>
      <c r="N942" s="22">
        <f t="shared" si="541"/>
        <v>82.46875</v>
      </c>
      <c r="O942" s="22">
        <f t="shared" si="542"/>
        <v>87.296875</v>
      </c>
      <c r="P942" s="22">
        <f t="shared" si="543"/>
        <v>90.203125</v>
      </c>
      <c r="Q942" s="22">
        <f t="shared" si="544"/>
        <v>89.9375</v>
      </c>
      <c r="R942" s="22">
        <f t="shared" si="533"/>
        <v>89.21875</v>
      </c>
      <c r="S942" s="22">
        <f t="shared" si="545"/>
        <v>88.5</v>
      </c>
      <c r="T942" s="22">
        <f t="shared" si="532"/>
        <v>88.5</v>
      </c>
      <c r="U942" s="22">
        <f t="shared" si="546"/>
        <v>88.5</v>
      </c>
      <c r="V942" s="22">
        <f t="shared" si="547"/>
        <v>88.5</v>
      </c>
      <c r="W942" s="22">
        <f t="shared" si="548"/>
        <v>88.5</v>
      </c>
      <c r="X942" s="22">
        <f t="shared" si="549"/>
        <v>88.5</v>
      </c>
      <c r="Y942" s="22">
        <f t="shared" si="550"/>
        <v>88.5</v>
      </c>
      <c r="Z942" s="22">
        <f t="shared" si="551"/>
        <v>88.5</v>
      </c>
      <c r="AA942" s="22">
        <f t="shared" si="552"/>
        <v>88.5</v>
      </c>
      <c r="AB942" s="22">
        <f t="shared" si="553"/>
        <v>88.5</v>
      </c>
      <c r="AC942" s="23">
        <f t="shared" si="554"/>
        <v>88.5</v>
      </c>
    </row>
    <row r="943" spans="1:29">
      <c r="A943" s="6">
        <v>733</v>
      </c>
      <c r="B943" s="21">
        <f t="shared" si="534"/>
        <v>0</v>
      </c>
      <c r="C943" s="22">
        <f t="shared" si="555"/>
        <v>31.09375</v>
      </c>
      <c r="D943" s="22">
        <f t="shared" si="556"/>
        <v>62.171875</v>
      </c>
      <c r="E943" s="22">
        <f t="shared" si="557"/>
        <v>94.203125</v>
      </c>
      <c r="F943" s="22">
        <f t="shared" si="558"/>
        <v>90.203125</v>
      </c>
      <c r="G943" s="22">
        <f t="shared" si="559"/>
        <v>86.203125</v>
      </c>
      <c r="H943" s="22">
        <f t="shared" si="535"/>
        <v>84.203125</v>
      </c>
      <c r="I943" s="22">
        <f t="shared" si="536"/>
        <v>100.5625</v>
      </c>
      <c r="J943" s="22">
        <f t="shared" si="537"/>
        <v>90.5</v>
      </c>
      <c r="K943" s="22">
        <f t="shared" si="538"/>
        <v>87</v>
      </c>
      <c r="L943" s="22">
        <f t="shared" si="539"/>
        <v>84</v>
      </c>
      <c r="M943" s="22">
        <f t="shared" si="540"/>
        <v>83.0625</v>
      </c>
      <c r="N943" s="22">
        <f t="shared" si="541"/>
        <v>82.46875</v>
      </c>
      <c r="O943" s="22">
        <f t="shared" si="542"/>
        <v>87.296875</v>
      </c>
      <c r="P943" s="22">
        <f t="shared" si="543"/>
        <v>90.203125</v>
      </c>
      <c r="Q943" s="22">
        <f t="shared" si="544"/>
        <v>89.9375</v>
      </c>
      <c r="R943" s="22">
        <f t="shared" si="533"/>
        <v>89.21875</v>
      </c>
      <c r="S943" s="22">
        <f t="shared" si="545"/>
        <v>88.5</v>
      </c>
      <c r="T943" s="22">
        <f t="shared" si="532"/>
        <v>88.5</v>
      </c>
      <c r="U943" s="22">
        <f t="shared" si="546"/>
        <v>88.5</v>
      </c>
      <c r="V943" s="22">
        <f t="shared" si="547"/>
        <v>88.5</v>
      </c>
      <c r="W943" s="22">
        <f t="shared" si="548"/>
        <v>88.5</v>
      </c>
      <c r="X943" s="22">
        <f t="shared" si="549"/>
        <v>88.5</v>
      </c>
      <c r="Y943" s="22">
        <f t="shared" si="550"/>
        <v>88.5</v>
      </c>
      <c r="Z943" s="22">
        <f t="shared" si="551"/>
        <v>88.5</v>
      </c>
      <c r="AA943" s="22">
        <f t="shared" si="552"/>
        <v>88.5</v>
      </c>
      <c r="AB943" s="22">
        <f t="shared" si="553"/>
        <v>88.5</v>
      </c>
      <c r="AC943" s="23">
        <f t="shared" si="554"/>
        <v>88.5</v>
      </c>
    </row>
    <row r="944" spans="1:29">
      <c r="A944" s="6">
        <v>734</v>
      </c>
      <c r="B944" s="21">
        <f t="shared" si="534"/>
        <v>0</v>
      </c>
      <c r="C944" s="22">
        <f t="shared" si="555"/>
        <v>31.09375</v>
      </c>
      <c r="D944" s="22">
        <f t="shared" si="556"/>
        <v>62.171875</v>
      </c>
      <c r="E944" s="22">
        <f t="shared" si="557"/>
        <v>94.203125</v>
      </c>
      <c r="F944" s="22">
        <f t="shared" si="558"/>
        <v>90.203125</v>
      </c>
      <c r="G944" s="22">
        <f t="shared" si="559"/>
        <v>86.203125</v>
      </c>
      <c r="H944" s="22">
        <f t="shared" si="535"/>
        <v>84.203125</v>
      </c>
      <c r="I944" s="22">
        <f t="shared" si="536"/>
        <v>100.5625</v>
      </c>
      <c r="J944" s="22">
        <f t="shared" si="537"/>
        <v>90.5</v>
      </c>
      <c r="K944" s="22">
        <f t="shared" si="538"/>
        <v>87</v>
      </c>
      <c r="L944" s="22">
        <f t="shared" si="539"/>
        <v>84</v>
      </c>
      <c r="M944" s="22">
        <f t="shared" si="540"/>
        <v>83.0625</v>
      </c>
      <c r="N944" s="22">
        <f t="shared" si="541"/>
        <v>82.46875</v>
      </c>
      <c r="O944" s="22">
        <f t="shared" si="542"/>
        <v>87.296875</v>
      </c>
      <c r="P944" s="22">
        <f t="shared" si="543"/>
        <v>90.203125</v>
      </c>
      <c r="Q944" s="22">
        <f t="shared" si="544"/>
        <v>89.9375</v>
      </c>
      <c r="R944" s="22">
        <f t="shared" si="533"/>
        <v>89.21875</v>
      </c>
      <c r="S944" s="22">
        <f t="shared" si="545"/>
        <v>88.5</v>
      </c>
      <c r="T944" s="22">
        <f t="shared" si="532"/>
        <v>88.5</v>
      </c>
      <c r="U944" s="22">
        <f t="shared" si="546"/>
        <v>88.5</v>
      </c>
      <c r="V944" s="22">
        <f t="shared" si="547"/>
        <v>88.5</v>
      </c>
      <c r="W944" s="22">
        <f t="shared" si="548"/>
        <v>88.5</v>
      </c>
      <c r="X944" s="22">
        <f t="shared" si="549"/>
        <v>88.5</v>
      </c>
      <c r="Y944" s="22">
        <f t="shared" si="550"/>
        <v>88.5</v>
      </c>
      <c r="Z944" s="22">
        <f t="shared" si="551"/>
        <v>88.5</v>
      </c>
      <c r="AA944" s="22">
        <f t="shared" si="552"/>
        <v>88.5</v>
      </c>
      <c r="AB944" s="22">
        <f t="shared" si="553"/>
        <v>88.5</v>
      </c>
      <c r="AC944" s="23">
        <f t="shared" si="554"/>
        <v>88.5</v>
      </c>
    </row>
    <row r="945" spans="1:29">
      <c r="A945" s="6">
        <v>735</v>
      </c>
      <c r="B945" s="21">
        <f t="shared" si="534"/>
        <v>0</v>
      </c>
      <c r="C945" s="22">
        <f t="shared" si="555"/>
        <v>31.09375</v>
      </c>
      <c r="D945" s="22">
        <f t="shared" si="556"/>
        <v>62.171875</v>
      </c>
      <c r="E945" s="22">
        <f t="shared" si="557"/>
        <v>94.203125</v>
      </c>
      <c r="F945" s="22">
        <f t="shared" si="558"/>
        <v>90.203125</v>
      </c>
      <c r="G945" s="22">
        <f t="shared" si="559"/>
        <v>86.203125</v>
      </c>
      <c r="H945" s="22">
        <f t="shared" si="535"/>
        <v>84.203125</v>
      </c>
      <c r="I945" s="22">
        <f t="shared" si="536"/>
        <v>100.5625</v>
      </c>
      <c r="J945" s="22">
        <f t="shared" si="537"/>
        <v>90.5</v>
      </c>
      <c r="K945" s="22">
        <f t="shared" si="538"/>
        <v>87</v>
      </c>
      <c r="L945" s="22">
        <f t="shared" si="539"/>
        <v>84</v>
      </c>
      <c r="M945" s="22">
        <f t="shared" si="540"/>
        <v>83.0625</v>
      </c>
      <c r="N945" s="22">
        <f t="shared" si="541"/>
        <v>82.46875</v>
      </c>
      <c r="O945" s="22">
        <f t="shared" si="542"/>
        <v>87.296875</v>
      </c>
      <c r="P945" s="22">
        <f t="shared" si="543"/>
        <v>90.203125</v>
      </c>
      <c r="Q945" s="22">
        <f t="shared" si="544"/>
        <v>89.9375</v>
      </c>
      <c r="R945" s="22">
        <f t="shared" si="533"/>
        <v>89.21875</v>
      </c>
      <c r="S945" s="22">
        <f t="shared" si="545"/>
        <v>88.5</v>
      </c>
      <c r="T945" s="22">
        <f t="shared" si="532"/>
        <v>88.5</v>
      </c>
      <c r="U945" s="22">
        <f t="shared" si="546"/>
        <v>88.5</v>
      </c>
      <c r="V945" s="22">
        <f t="shared" si="547"/>
        <v>88.5</v>
      </c>
      <c r="W945" s="22">
        <f t="shared" si="548"/>
        <v>88.5</v>
      </c>
      <c r="X945" s="22">
        <f t="shared" si="549"/>
        <v>88.5</v>
      </c>
      <c r="Y945" s="22">
        <f t="shared" si="550"/>
        <v>88.5</v>
      </c>
      <c r="Z945" s="22">
        <f t="shared" si="551"/>
        <v>88.5</v>
      </c>
      <c r="AA945" s="22">
        <f t="shared" si="552"/>
        <v>88.5</v>
      </c>
      <c r="AB945" s="22">
        <f t="shared" si="553"/>
        <v>88.5</v>
      </c>
      <c r="AC945" s="23">
        <f t="shared" si="554"/>
        <v>88.5</v>
      </c>
    </row>
    <row r="946" spans="1:29">
      <c r="A946" s="6">
        <v>736</v>
      </c>
      <c r="B946" s="21">
        <f t="shared" si="534"/>
        <v>0</v>
      </c>
      <c r="C946" s="22">
        <f t="shared" si="555"/>
        <v>31.09375</v>
      </c>
      <c r="D946" s="22">
        <f t="shared" si="556"/>
        <v>62.171875</v>
      </c>
      <c r="E946" s="22">
        <f t="shared" si="557"/>
        <v>94.203125</v>
      </c>
      <c r="F946" s="22">
        <f t="shared" si="558"/>
        <v>90.203125</v>
      </c>
      <c r="G946" s="22">
        <f t="shared" si="559"/>
        <v>86.203125</v>
      </c>
      <c r="H946" s="22">
        <f t="shared" si="535"/>
        <v>84.203125</v>
      </c>
      <c r="I946" s="22">
        <f t="shared" si="536"/>
        <v>100.5625</v>
      </c>
      <c r="J946" s="22">
        <f t="shared" si="537"/>
        <v>90.5</v>
      </c>
      <c r="K946" s="22">
        <f t="shared" si="538"/>
        <v>87</v>
      </c>
      <c r="L946" s="22">
        <f t="shared" si="539"/>
        <v>84</v>
      </c>
      <c r="M946" s="22">
        <f t="shared" si="540"/>
        <v>83.0625</v>
      </c>
      <c r="N946" s="22">
        <f t="shared" si="541"/>
        <v>82.46875</v>
      </c>
      <c r="O946" s="22">
        <f t="shared" si="542"/>
        <v>87.296875</v>
      </c>
      <c r="P946" s="22">
        <f t="shared" si="543"/>
        <v>90.203125</v>
      </c>
      <c r="Q946" s="22">
        <f t="shared" si="544"/>
        <v>89.9375</v>
      </c>
      <c r="R946" s="22">
        <f t="shared" si="533"/>
        <v>89.21875</v>
      </c>
      <c r="S946" s="22">
        <f t="shared" si="545"/>
        <v>88.5</v>
      </c>
      <c r="T946" s="22">
        <f t="shared" si="532"/>
        <v>88.5</v>
      </c>
      <c r="U946" s="22">
        <f t="shared" si="546"/>
        <v>88.5</v>
      </c>
      <c r="V946" s="22">
        <f t="shared" si="547"/>
        <v>88.5</v>
      </c>
      <c r="W946" s="22">
        <f t="shared" si="548"/>
        <v>88.5</v>
      </c>
      <c r="X946" s="22">
        <f t="shared" si="549"/>
        <v>88.5</v>
      </c>
      <c r="Y946" s="22">
        <f t="shared" si="550"/>
        <v>88.5</v>
      </c>
      <c r="Z946" s="22">
        <f t="shared" si="551"/>
        <v>88.5</v>
      </c>
      <c r="AA946" s="22">
        <f t="shared" si="552"/>
        <v>88.5</v>
      </c>
      <c r="AB946" s="22">
        <f t="shared" si="553"/>
        <v>88.5</v>
      </c>
      <c r="AC946" s="23">
        <f t="shared" si="554"/>
        <v>88.5</v>
      </c>
    </row>
    <row r="947" spans="1:29" ht="15.75" thickBot="1">
      <c r="A947" s="6">
        <v>737</v>
      </c>
      <c r="B947" s="21">
        <f t="shared" si="534"/>
        <v>0</v>
      </c>
      <c r="C947" s="22">
        <f t="shared" si="555"/>
        <v>31.09375</v>
      </c>
      <c r="D947" s="22">
        <f t="shared" si="556"/>
        <v>62.171875</v>
      </c>
      <c r="E947" s="22">
        <f t="shared" si="557"/>
        <v>94.203125</v>
      </c>
      <c r="F947" s="22">
        <f t="shared" si="558"/>
        <v>90.203125</v>
      </c>
      <c r="G947" s="22">
        <f t="shared" si="559"/>
        <v>86.203125</v>
      </c>
      <c r="H947" s="22">
        <f t="shared" si="535"/>
        <v>84.203125</v>
      </c>
      <c r="I947" s="22">
        <f t="shared" si="536"/>
        <v>100.5625</v>
      </c>
      <c r="J947" s="22">
        <f t="shared" si="537"/>
        <v>90.5</v>
      </c>
      <c r="K947" s="22">
        <f t="shared" si="538"/>
        <v>87</v>
      </c>
      <c r="L947" s="22">
        <f t="shared" si="539"/>
        <v>84</v>
      </c>
      <c r="M947" s="22">
        <f t="shared" si="540"/>
        <v>83.0625</v>
      </c>
      <c r="N947" s="22">
        <f t="shared" si="541"/>
        <v>82.46875</v>
      </c>
      <c r="O947" s="22">
        <f t="shared" si="542"/>
        <v>87.296875</v>
      </c>
      <c r="P947" s="22">
        <f t="shared" si="543"/>
        <v>90.203125</v>
      </c>
      <c r="Q947" s="22">
        <f t="shared" si="544"/>
        <v>89.9375</v>
      </c>
      <c r="R947" s="22">
        <f t="shared" si="533"/>
        <v>89.21875</v>
      </c>
      <c r="S947" s="22">
        <f t="shared" si="545"/>
        <v>88.5</v>
      </c>
      <c r="T947" s="22">
        <f t="shared" si="532"/>
        <v>88.5</v>
      </c>
      <c r="U947" s="22">
        <f t="shared" si="546"/>
        <v>88.5</v>
      </c>
      <c r="V947" s="22">
        <f t="shared" si="547"/>
        <v>88.5</v>
      </c>
      <c r="W947" s="22">
        <f t="shared" si="548"/>
        <v>88.5</v>
      </c>
      <c r="X947" s="22">
        <f t="shared" si="549"/>
        <v>88.5</v>
      </c>
      <c r="Y947" s="22">
        <f t="shared" si="550"/>
        <v>88.5</v>
      </c>
      <c r="Z947" s="22">
        <f t="shared" si="551"/>
        <v>88.5</v>
      </c>
      <c r="AA947" s="22">
        <f t="shared" si="552"/>
        <v>88.5</v>
      </c>
      <c r="AB947" s="22">
        <f t="shared" si="553"/>
        <v>88.5</v>
      </c>
      <c r="AC947" s="23">
        <f t="shared" si="554"/>
        <v>88.5</v>
      </c>
    </row>
    <row r="948" spans="1:29" ht="15.75" thickBot="1">
      <c r="A948" s="6">
        <v>738</v>
      </c>
      <c r="B948" s="13">
        <f ca="1">Math!B59</f>
        <v>0</v>
      </c>
      <c r="C948" s="14">
        <f ca="1">Math!C59</f>
        <v>31.09375</v>
      </c>
      <c r="D948" s="14">
        <f ca="1">Math!D59</f>
        <v>62.171875</v>
      </c>
      <c r="E948" s="14">
        <f ca="1">Math!E59</f>
        <v>94.203125</v>
      </c>
      <c r="F948" s="14">
        <f ca="1">Math!F59</f>
        <v>90.203125</v>
      </c>
      <c r="G948" s="14">
        <f ca="1">Math!G59</f>
        <v>86.203125</v>
      </c>
      <c r="H948" s="14">
        <f ca="1">Math!H59</f>
        <v>84.203125</v>
      </c>
      <c r="I948" s="14">
        <f ca="1">Math!I59</f>
        <v>100.5625</v>
      </c>
      <c r="J948" s="14">
        <f ca="1">Math!J59</f>
        <v>90.5</v>
      </c>
      <c r="K948" s="14">
        <f ca="1">Math!K59</f>
        <v>87</v>
      </c>
      <c r="L948" s="14">
        <f ca="1">Math!L59</f>
        <v>84</v>
      </c>
      <c r="M948" s="14">
        <f ca="1">Math!M59</f>
        <v>83.0625</v>
      </c>
      <c r="N948" s="14">
        <f ca="1">Math!N59</f>
        <v>82.46875</v>
      </c>
      <c r="O948" s="14">
        <f ca="1">Math!O59</f>
        <v>87.296875</v>
      </c>
      <c r="P948" s="14">
        <f ca="1">Math!P59</f>
        <v>90.203125</v>
      </c>
      <c r="Q948" s="14">
        <f ca="1">Math!Q59</f>
        <v>89.9375</v>
      </c>
      <c r="R948" s="15">
        <f t="shared" si="533"/>
        <v>89.21875</v>
      </c>
      <c r="S948" s="14">
        <f ca="1">Math!R59</f>
        <v>88.5</v>
      </c>
      <c r="T948" s="15">
        <f t="shared" si="532"/>
        <v>88.5</v>
      </c>
      <c r="U948" s="14">
        <f ca="1">Math!S59</f>
        <v>88.5</v>
      </c>
      <c r="V948" s="14">
        <f ca="1">Math!T59</f>
        <v>88.5</v>
      </c>
      <c r="W948" s="14">
        <f ca="1">Math!U59</f>
        <v>88.5</v>
      </c>
      <c r="X948" s="14">
        <f ca="1">Math!V59</f>
        <v>88.5</v>
      </c>
      <c r="Y948" s="14">
        <f ca="1">Math!W59</f>
        <v>88.5</v>
      </c>
      <c r="Z948" s="14">
        <f ca="1">Math!X59</f>
        <v>88.5</v>
      </c>
      <c r="AA948" s="14">
        <f ca="1">Math!Y59</f>
        <v>88.5</v>
      </c>
      <c r="AB948" s="14">
        <f ca="1">Math!Z59</f>
        <v>88.5</v>
      </c>
      <c r="AC948" s="16">
        <f ca="1">Math!AA59</f>
        <v>88.5</v>
      </c>
    </row>
  </sheetData>
  <mergeCells count="2">
    <mergeCell ref="AD3:AH3"/>
    <mergeCell ref="AD7:AK7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Math</vt:lpstr>
      <vt:lpstr>TBIQ B0727 Full</vt:lpstr>
      <vt:lpstr>Base Torque B1102 Full</vt:lpstr>
      <vt:lpstr>TLIQ B0741 Full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Jason</cp:lastModifiedBy>
  <dcterms:created xsi:type="dcterms:W3CDTF">2012-02-04T05:19:49Z</dcterms:created>
  <dcterms:modified xsi:type="dcterms:W3CDTF">2012-09-28T01:19:14Z</dcterms:modified>
</cp:coreProperties>
</file>